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codeName="Ten_skoroszyt"/>
  <xr:revisionPtr revIDLastSave="0" documentId="13_ncr:1_{F9951967-1D86-42EC-9055-8519E53D1647}" xr6:coauthVersionLast="38" xr6:coauthVersionMax="38" xr10:uidLastSave="{00000000-0000-0000-0000-000000000000}"/>
  <bookViews>
    <workbookView xWindow="0" yWindow="0" windowWidth="22260" windowHeight="12210" tabRatio="395" xr2:uid="{00000000-000D-0000-FFFF-FFFF00000000}"/>
  </bookViews>
  <sheets>
    <sheet name="Wykaz ilości sprzę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8" i="1" l="1"/>
  <c r="AI58" i="1"/>
  <c r="T58" i="1"/>
  <c r="Z58" i="1"/>
  <c r="U58" i="1"/>
  <c r="V58" i="1"/>
  <c r="W58" i="1"/>
  <c r="X58" i="1"/>
  <c r="Y58" i="1"/>
  <c r="AA58" i="1"/>
  <c r="AB58" i="1"/>
  <c r="AC58" i="1"/>
  <c r="AD58" i="1"/>
  <c r="AE58" i="1"/>
  <c r="AF58" i="1"/>
  <c r="AG58" i="1"/>
  <c r="AH58" i="1"/>
  <c r="N58" i="1" l="1"/>
  <c r="O58" i="1"/>
  <c r="P58" i="1"/>
  <c r="Q58" i="1"/>
  <c r="R58" i="1"/>
  <c r="S58" i="1"/>
  <c r="G58" i="1"/>
  <c r="H58" i="1"/>
  <c r="I58" i="1"/>
  <c r="J58" i="1"/>
  <c r="K58" i="1"/>
  <c r="L58" i="1"/>
  <c r="M58" i="1"/>
  <c r="F58" i="1"/>
</calcChain>
</file>

<file path=xl/sharedStrings.xml><?xml version="1.0" encoding="utf-8"?>
<sst xmlns="http://schemas.openxmlformats.org/spreadsheetml/2006/main" count="248" uniqueCount="200">
  <si>
    <t>Podmiot</t>
  </si>
  <si>
    <t>Adres</t>
  </si>
  <si>
    <t>NIP</t>
  </si>
  <si>
    <t>Miejsce dostawy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</si>
  <si>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</si>
  <si>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</si>
  <si>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</si>
  <si>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</si>
  <si>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</si>
  <si>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</si>
  <si>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</si>
  <si>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</si>
  <si>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</si>
  <si>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</si>
  <si>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</si>
  <si>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</si>
  <si>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</si>
  <si>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</si>
  <si>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</si>
  <si>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</si>
  <si>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</si>
  <si>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</si>
  <si>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</si>
  <si>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</si>
  <si>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</si>
  <si>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</si>
  <si>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</si>
  <si>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</si>
  <si>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</si>
  <si>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</si>
  <si>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</si>
  <si>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</si>
  <si>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</si>
  <si>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</si>
  <si>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ul. Szpitalna 45; 62-504 Konin</t>
  </si>
  <si>
    <t>6651042675</t>
  </si>
  <si>
    <t>ul. Wyszyńskiego 1; 62-500 Konin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</si>
  <si>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</si>
  <si>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</si>
  <si>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</si>
  <si>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</si>
  <si>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</si>
  <si>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</si>
  <si>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</si>
  <si>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</si>
  <si>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</si>
  <si>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</si>
  <si>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</si>
  <si>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</si>
  <si>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</si>
  <si>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</si>
  <si>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</si>
  <si>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</si>
  <si>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</si>
  <si>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</si>
  <si>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</si>
  <si>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</si>
  <si>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</si>
  <si>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</si>
  <si>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</si>
  <si>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</si>
  <si>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</si>
  <si>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</si>
  <si>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</si>
  <si>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</si>
  <si>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</si>
  <si>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</si>
  <si>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</si>
  <si>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</si>
  <si>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</si>
  <si>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</si>
  <si>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</si>
  <si>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</si>
  <si>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</si>
  <si>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</si>
  <si>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</si>
  <si>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</si>
  <si>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</si>
  <si>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</si>
  <si>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</si>
  <si>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</si>
  <si>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</si>
  <si>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</si>
  <si>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</si>
  <si>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</si>
  <si>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</si>
  <si>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</si>
  <si>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</si>
  <si>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</si>
  <si>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</si>
  <si>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</si>
  <si>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</si>
  <si>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</si>
  <si>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</si>
  <si>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</si>
  <si>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</si>
  <si>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ul. Bolewskiego 4-8; 63-700 Krotoszyn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</si>
  <si>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</si>
  <si>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</si>
  <si>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</si>
  <si>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</si>
  <si>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</si>
  <si>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</si>
  <si>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ul. Sienkiewicza 3; 64-300 Nowy Tomyśl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</si>
  <si>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</si>
  <si>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</si>
  <si>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</si>
  <si>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</si>
  <si>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</si>
  <si>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ul. Limanowskiego 20/22; 63-400 Ostrów Wlkp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</si>
  <si>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</si>
  <si>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</si>
  <si>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</si>
  <si>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</si>
  <si>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</si>
  <si>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</si>
  <si>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</si>
  <si>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</si>
  <si>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</si>
  <si>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</si>
  <si>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</si>
  <si>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</si>
  <si>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</si>
  <si>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</si>
  <si>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</si>
  <si>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</si>
  <si>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</si>
  <si>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</si>
  <si>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</si>
  <si>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</si>
  <si>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</si>
  <si>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</si>
  <si>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</si>
  <si>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</si>
  <si>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</si>
  <si>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</si>
  <si>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</si>
  <si>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</si>
  <si>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</si>
  <si>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</si>
  <si>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</si>
  <si>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</si>
  <si>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</si>
  <si>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</si>
  <si>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</si>
  <si>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</si>
  <si>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</si>
  <si>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</si>
  <si>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</si>
  <si>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</si>
  <si>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</si>
  <si>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</si>
  <si>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</si>
  <si>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</si>
  <si>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</si>
  <si>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</si>
  <si>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ul. Lutycka 34, 60-415 Poznań</t>
  </si>
  <si>
    <t>Serwerowe systemy operacyjne [kpl]</t>
  </si>
  <si>
    <t>Łącznie:</t>
  </si>
  <si>
    <t>Systemy operacyjne i specjalistyczne</t>
  </si>
  <si>
    <t>Wirtualizacja zasobów sprzętowych - część lokalna [kpl]</t>
  </si>
  <si>
    <t>Wirtualizacja zasobów sprzętowych - część regionalna [kpl]</t>
  </si>
  <si>
    <t>Wirtualizacja warstwy sieciowej (SDN) [kpl]</t>
  </si>
  <si>
    <t>Chmura prywatna [kpl]</t>
  </si>
  <si>
    <t>Zarządzanie platformą wirtualizacji [kpl]</t>
  </si>
  <si>
    <t>System kopii zapasowych maszyn wirtualnych [kpl]</t>
  </si>
  <si>
    <t>System zasilania gwarantowanego</t>
  </si>
  <si>
    <t>Przestrzeń dyskowa</t>
  </si>
  <si>
    <t>UPS typ A [kpl]</t>
  </si>
  <si>
    <t>UPS typ B [kpl]</t>
  </si>
  <si>
    <t>UPS typ C [kpl]</t>
  </si>
  <si>
    <t>UPS typ D [kpl]</t>
  </si>
  <si>
    <t>Zestaw baterii [kpl]</t>
  </si>
  <si>
    <t>Terminale PC [szt]</t>
  </si>
  <si>
    <t>LAN</t>
  </si>
  <si>
    <t>System zarządzania infrastrukturą sprzętową [kpl]</t>
  </si>
  <si>
    <t>Przełącznik typ A [kpl]</t>
  </si>
  <si>
    <t>Przełącznik typ B [kpl]</t>
  </si>
  <si>
    <t>Router typ A [kpl]</t>
  </si>
  <si>
    <t>Router typ B [kpl]</t>
  </si>
  <si>
    <t>Router VPN [kpl]</t>
  </si>
  <si>
    <t>WAF [kpl]</t>
  </si>
  <si>
    <t>Klaster obliczeniowy</t>
  </si>
  <si>
    <t>Przełączniki sieciowe</t>
  </si>
  <si>
    <t>Urządzenia bezpieczeństwa i transmisji danych</t>
  </si>
  <si>
    <t>Urządzenia dostępowe</t>
  </si>
  <si>
    <t>Licencje dostępowe do systemów serwerowych</t>
  </si>
  <si>
    <t>Licencje terminalowe [szt]</t>
  </si>
  <si>
    <t>Licencje dostępowe [szt]</t>
  </si>
  <si>
    <t>Szafa rack [kpl]</t>
  </si>
  <si>
    <t>Numer porządkowy</t>
  </si>
  <si>
    <t>Macierz 20T  [szt]</t>
  </si>
  <si>
    <t>Macierz 40T – Typ A [szt]</t>
  </si>
  <si>
    <t>Macierz 40T – Typ B [szt]</t>
  </si>
  <si>
    <t>Macierz 60T [szt]</t>
  </si>
  <si>
    <t>Macierz 80T [szt]</t>
  </si>
  <si>
    <t>Macierz 100T [szt]</t>
  </si>
  <si>
    <t>Macierz 500T [szt]</t>
  </si>
  <si>
    <t>Serwery [szt]</t>
  </si>
  <si>
    <t>Wojewódzki Szpital Zespolony im. dr. Romana Ostrzyckiego w Koninie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</si>
</sst>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90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5" borderId="1" xfId="3" applyFont="1" applyFill="1" applyBorder="1" applyAlignment="1" applyProtection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2" borderId="8" xfId="2" applyNumberFormat="1" applyFont="1" applyFill="1" applyBorder="1" applyAlignment="1" applyProtection="1">
      <alignment horizontal="left" vertical="center" wrapText="1"/>
    </xf>
    <xf numFmtId="49" fontId="3" fillId="2" borderId="4" xfId="2" applyNumberFormat="1" applyFont="1" applyFill="1" applyBorder="1" applyAlignment="1" applyProtection="1">
      <alignment horizontal="left" vertical="center" wrapText="1"/>
    </xf>
    <xf numFmtId="1" fontId="3" fillId="2" borderId="8" xfId="2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5" borderId="4" xfId="3" applyFont="1" applyFill="1" applyBorder="1" applyAlignment="1" applyProtection="1">
      <alignment horizontal="right" wrapText="1"/>
    </xf>
    <xf numFmtId="49" fontId="3" fillId="2" borderId="10" xfId="2" applyNumberFormat="1" applyFont="1" applyFill="1" applyBorder="1" applyAlignment="1" applyProtection="1">
      <alignment horizontal="left" vertical="center" wrapText="1"/>
    </xf>
    <xf numFmtId="49" fontId="3" fillId="2" borderId="9" xfId="2" applyNumberFormat="1" applyFont="1" applyFill="1" applyBorder="1" applyAlignment="1" applyProtection="1">
      <alignment horizontal="left" vertical="center" wrapText="1"/>
    </xf>
    <xf numFmtId="1" fontId="3" fillId="2" borderId="10" xfId="2" applyNumberFormat="1" applyFont="1" applyFill="1" applyBorder="1" applyAlignment="1" applyProtection="1">
      <alignment horizontal="left" vertical="center" wrapText="1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5" fillId="4" borderId="18" xfId="2" applyFont="1" applyFill="1" applyBorder="1" applyAlignment="1" applyProtection="1">
      <alignment horizontal="center" vertical="center" wrapText="1"/>
    </xf>
    <xf numFmtId="49" fontId="3" fillId="2" borderId="19" xfId="2" applyNumberFormat="1" applyFont="1" applyFill="1" applyBorder="1" applyAlignment="1" applyProtection="1">
      <alignment horizontal="left" vertical="center" wrapText="1"/>
    </xf>
    <xf numFmtId="0" fontId="5" fillId="4" borderId="20" xfId="2" applyFont="1" applyFill="1" applyBorder="1" applyAlignment="1" applyProtection="1">
      <alignment horizontal="center" vertical="center" wrapText="1"/>
    </xf>
    <xf numFmtId="49" fontId="3" fillId="2" borderId="21" xfId="2" applyNumberFormat="1" applyFont="1" applyFill="1" applyBorder="1" applyAlignment="1" applyProtection="1">
      <alignment horizontal="left" vertical="center" wrapText="1"/>
    </xf>
    <xf numFmtId="0" fontId="5" fillId="4" borderId="22" xfId="2" applyFont="1" applyFill="1" applyBorder="1" applyAlignment="1" applyProtection="1">
      <alignment horizontal="center" vertical="center" wrapText="1"/>
    </xf>
    <xf numFmtId="49" fontId="3" fillId="2" borderId="23" xfId="2" applyNumberFormat="1" applyFont="1" applyFill="1" applyBorder="1" applyAlignment="1" applyProtection="1">
      <alignment horizontal="left" vertical="center" wrapText="1"/>
    </xf>
    <xf numFmtId="0" fontId="5" fillId="4" borderId="24" xfId="2" applyFont="1" applyFill="1" applyBorder="1" applyAlignment="1" applyProtection="1">
      <alignment horizontal="center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26" xfId="2" applyNumberFormat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5" borderId="3" xfId="3" applyFont="1" applyFill="1" applyBorder="1" applyAlignment="1" applyProtection="1">
      <alignment horizontal="right" wrapText="1"/>
    </xf>
    <xf numFmtId="0" fontId="5" fillId="4" borderId="27" xfId="2" applyFont="1" applyFill="1" applyBorder="1" applyAlignment="1" applyProtection="1">
      <alignment horizontal="center" vertical="center" wrapText="1"/>
    </xf>
    <xf numFmtId="49" fontId="3" fillId="2" borderId="28" xfId="2" applyNumberFormat="1" applyFont="1" applyFill="1" applyBorder="1" applyAlignment="1" applyProtection="1">
      <alignment horizontal="left" vertical="center" wrapText="1"/>
    </xf>
    <xf numFmtId="49" fontId="3" fillId="2" borderId="29" xfId="2" applyNumberFormat="1" applyFont="1" applyFill="1" applyBorder="1" applyAlignment="1" applyProtection="1">
      <alignment horizontal="left" vertical="center" wrapText="1"/>
    </xf>
    <xf numFmtId="1" fontId="3" fillId="2" borderId="28" xfId="2" applyNumberFormat="1" applyFont="1" applyFill="1" applyBorder="1" applyAlignment="1" applyProtection="1">
      <alignment horizontal="left" vertical="center" wrapText="1"/>
    </xf>
    <xf numFmtId="49" fontId="3" fillId="2" borderId="30" xfId="2" applyNumberFormat="1" applyFont="1" applyFill="1" applyBorder="1" applyAlignment="1" applyProtection="1">
      <alignment horizontal="left" vertical="center" wrapText="1"/>
    </xf>
    <xf numFmtId="0" fontId="0" fillId="0" borderId="3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2" fillId="5" borderId="29" xfId="3" applyFont="1" applyFill="1" applyBorder="1" applyAlignment="1" applyProtection="1">
      <alignment horizontal="right" wrapText="1"/>
    </xf>
    <xf numFmtId="0" fontId="0" fillId="5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>
      <alignment horizontal="right"/>
    </xf>
    <xf numFmtId="49" fontId="8" fillId="5" borderId="9" xfId="3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2" borderId="2" xfId="2" applyNumberFormat="1" applyFont="1" applyFill="1" applyBorder="1" applyAlignment="1" applyProtection="1">
      <alignment horizontal="center" vertical="center" wrapText="1"/>
    </xf>
    <xf numFmtId="49" fontId="7" fillId="2" borderId="6" xfId="2" applyNumberFormat="1" applyFont="1" applyFill="1" applyBorder="1" applyAlignment="1" applyProtection="1">
      <alignment horizontal="center" vertical="center" wrapText="1"/>
    </xf>
    <xf numFmtId="49" fontId="5" fillId="3" borderId="14" xfId="2" applyNumberFormat="1" applyFont="1" applyFill="1" applyBorder="1" applyAlignment="1" applyProtection="1">
      <alignment horizontal="center" vertical="center" wrapText="1"/>
    </xf>
    <xf numFmtId="49" fontId="5" fillId="3" borderId="18" xfId="2" applyNumberFormat="1" applyFont="1" applyFill="1" applyBorder="1" applyAlignment="1" applyProtection="1">
      <alignment horizontal="center" vertical="center" wrapText="1"/>
    </xf>
    <xf numFmtId="49" fontId="5" fillId="3" borderId="20" xfId="2" applyNumberFormat="1" applyFont="1" applyFill="1" applyBorder="1" applyAlignment="1" applyProtection="1">
      <alignment horizontal="center" vertical="center" wrapText="1"/>
    </xf>
    <xf numFmtId="49" fontId="2" fillId="2" borderId="1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10" xfId="2" applyNumberFormat="1" applyFont="1" applyFill="1" applyBorder="1" applyAlignment="1" applyProtection="1">
      <alignment horizontal="center" vertical="center" wrapText="1"/>
    </xf>
    <xf numFmtId="49" fontId="2" fillId="2" borderId="17" xfId="2" applyNumberFormat="1" applyFont="1" applyFill="1" applyBorder="1" applyAlignment="1" applyProtection="1">
      <alignment horizontal="center" vertical="center" wrapText="1"/>
    </xf>
    <xf numFmtId="49" fontId="2" fillId="2" borderId="19" xfId="2" applyNumberFormat="1" applyFont="1" applyFill="1" applyBorder="1" applyAlignment="1" applyProtection="1">
      <alignment horizontal="center" vertical="center" wrapText="1"/>
    </xf>
    <xf numFmtId="49" fontId="2" fillId="2" borderId="21" xfId="2" applyNumberFormat="1" applyFont="1" applyFill="1" applyBorder="1" applyAlignment="1" applyProtection="1">
      <alignment horizontal="center" vertical="center" wrapText="1"/>
    </xf>
    <xf numFmtId="49" fontId="2" fillId="2" borderId="16" xfId="2" applyNumberFormat="1" applyFont="1" applyFill="1" applyBorder="1" applyAlignment="1" applyProtection="1">
      <alignment horizontal="center" vertical="center" wrapText="1"/>
    </xf>
    <xf numFmtId="49" fontId="2" fillId="2" borderId="7" xfId="2" applyNumberFormat="1" applyFont="1" applyFill="1" applyBorder="1" applyAlignment="1" applyProtection="1">
      <alignment horizontal="center" vertical="center" wrapText="1"/>
    </xf>
    <xf numFmtId="49" fontId="2" fillId="2" borderId="34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Excel Built-in Normal" xfId="5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Normalny 2" xfId="1" xr:uid="{00000000-0005-0000-0000-000004000000}"/>
    <cellStyle name="Tekst objaśnienia 2" xfId="2" xr:uid="{00000000-0005-0000-0000-000005000000}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58"/>
  <sheetViews>
    <sheetView tabSelected="1" zoomScale="85" zoomScaleNormal="85" workbookViewId="0">
      <pane xSplit="2" ySplit="3" topLeftCell="Y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11.140625" customWidth="1"/>
    <col min="5" max="5" width="24.7109375" bestFit="1" customWidth="1"/>
    <col min="6" max="53" width="20.7109375" customWidth="1"/>
  </cols>
  <sheetData>
    <row r="1" spans="1:37" ht="30" customHeight="1">
      <c r="A1" s="74" t="s">
        <v>190</v>
      </c>
      <c r="B1" s="77" t="s">
        <v>0</v>
      </c>
      <c r="C1" s="83" t="s">
        <v>1</v>
      </c>
      <c r="D1" s="83" t="s">
        <v>2</v>
      </c>
      <c r="E1" s="80" t="s">
        <v>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9"/>
    </row>
    <row r="2" spans="1:37" ht="38.25" customHeight="1">
      <c r="A2" s="75"/>
      <c r="B2" s="78"/>
      <c r="C2" s="84"/>
      <c r="D2" s="84"/>
      <c r="E2" s="81"/>
      <c r="F2" s="89" t="s">
        <v>167</v>
      </c>
      <c r="G2" s="86"/>
      <c r="H2" s="86"/>
      <c r="I2" s="86"/>
      <c r="J2" s="86"/>
      <c r="K2" s="86"/>
      <c r="L2" s="86"/>
      <c r="M2" s="10" t="s">
        <v>182</v>
      </c>
      <c r="N2" s="86" t="s">
        <v>183</v>
      </c>
      <c r="O2" s="86"/>
      <c r="P2" s="86" t="s">
        <v>184</v>
      </c>
      <c r="Q2" s="86"/>
      <c r="R2" s="86"/>
      <c r="S2" s="86"/>
      <c r="T2" s="10" t="s">
        <v>174</v>
      </c>
      <c r="U2" s="86" t="s">
        <v>166</v>
      </c>
      <c r="V2" s="86"/>
      <c r="W2" s="86"/>
      <c r="X2" s="86"/>
      <c r="Y2" s="86"/>
      <c r="Z2" s="10" t="s">
        <v>185</v>
      </c>
      <c r="AA2" s="86" t="s">
        <v>186</v>
      </c>
      <c r="AB2" s="86"/>
      <c r="AC2" s="86" t="s">
        <v>159</v>
      </c>
      <c r="AD2" s="86"/>
      <c r="AE2" s="86"/>
      <c r="AF2" s="86"/>
      <c r="AG2" s="86"/>
      <c r="AH2" s="86"/>
      <c r="AI2" s="87"/>
      <c r="AJ2" s="88"/>
      <c r="AK2" s="9"/>
    </row>
    <row r="3" spans="1:37" s="5" customFormat="1" ht="62.25" customHeight="1" thickBot="1">
      <c r="A3" s="76"/>
      <c r="B3" s="79"/>
      <c r="C3" s="85"/>
      <c r="D3" s="85"/>
      <c r="E3" s="82"/>
      <c r="F3" s="70" t="s">
        <v>191</v>
      </c>
      <c r="G3" s="71" t="s">
        <v>192</v>
      </c>
      <c r="H3" s="71" t="s">
        <v>193</v>
      </c>
      <c r="I3" s="71" t="s">
        <v>194</v>
      </c>
      <c r="J3" s="71" t="s">
        <v>195</v>
      </c>
      <c r="K3" s="71" t="s">
        <v>196</v>
      </c>
      <c r="L3" s="71" t="s">
        <v>197</v>
      </c>
      <c r="M3" s="57" t="s">
        <v>198</v>
      </c>
      <c r="N3" s="57" t="s">
        <v>176</v>
      </c>
      <c r="O3" s="57" t="s">
        <v>177</v>
      </c>
      <c r="P3" s="57" t="s">
        <v>178</v>
      </c>
      <c r="Q3" s="57" t="s">
        <v>179</v>
      </c>
      <c r="R3" s="57" t="s">
        <v>180</v>
      </c>
      <c r="S3" s="57" t="s">
        <v>181</v>
      </c>
      <c r="T3" s="69" t="s">
        <v>189</v>
      </c>
      <c r="U3" s="69" t="s">
        <v>168</v>
      </c>
      <c r="V3" s="69" t="s">
        <v>169</v>
      </c>
      <c r="W3" s="69" t="s">
        <v>170</v>
      </c>
      <c r="X3" s="69" t="s">
        <v>171</v>
      </c>
      <c r="Y3" s="69" t="s">
        <v>172</v>
      </c>
      <c r="Z3" s="69" t="s">
        <v>173</v>
      </c>
      <c r="AA3" s="69" t="s">
        <v>188</v>
      </c>
      <c r="AB3" s="69" t="s">
        <v>187</v>
      </c>
      <c r="AC3" s="57" t="s">
        <v>157</v>
      </c>
      <c r="AD3" s="57" t="s">
        <v>160</v>
      </c>
      <c r="AE3" s="57" t="s">
        <v>161</v>
      </c>
      <c r="AF3" s="57" t="s">
        <v>162</v>
      </c>
      <c r="AG3" s="57" t="s">
        <v>163</v>
      </c>
      <c r="AH3" s="57" t="s">
        <v>164</v>
      </c>
      <c r="AI3" s="67" t="s">
        <v>175</v>
      </c>
      <c r="AJ3" s="58" t="s">
        <v>165</v>
      </c>
      <c r="AK3" s="63"/>
    </row>
    <row r="4" spans="1:37" ht="30" customHeight="1">
      <c r="A4" s="31">
        <v>1</v>
      </c>
      <c r="B4" s="11" t="s">
        <v>4</v>
      </c>
      <c r="C4" s="11" t="s">
        <v>5</v>
      </c>
      <c r="D4" s="13" t="s">
        <v>6</v>
      </c>
      <c r="E4" s="32" t="s">
        <v>5</v>
      </c>
      <c r="F4" s="25">
        <v>1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/>
      <c r="U4" s="14"/>
      <c r="V4" s="14">
        <v>2</v>
      </c>
      <c r="W4" s="15"/>
      <c r="X4" s="14"/>
      <c r="Y4" s="14"/>
      <c r="Z4" s="14">
        <v>0</v>
      </c>
      <c r="AA4" s="14">
        <v>0</v>
      </c>
      <c r="AB4" s="14">
        <v>0</v>
      </c>
      <c r="AC4" s="14">
        <v>0</v>
      </c>
      <c r="AD4" s="14">
        <v>1</v>
      </c>
      <c r="AE4" s="14">
        <v>0</v>
      </c>
      <c r="AF4" s="14">
        <v>0</v>
      </c>
      <c r="AG4" s="14">
        <v>0</v>
      </c>
      <c r="AH4" s="14">
        <v>0</v>
      </c>
      <c r="AI4" s="39">
        <v>0</v>
      </c>
      <c r="AJ4" s="59">
        <v>0</v>
      </c>
      <c r="AK4" s="64"/>
    </row>
    <row r="5" spans="1:37" ht="30" customHeight="1">
      <c r="A5" s="27">
        <v>4</v>
      </c>
      <c r="B5" s="2" t="s">
        <v>7</v>
      </c>
      <c r="C5" s="3" t="s">
        <v>8</v>
      </c>
      <c r="D5" s="4" t="s">
        <v>9</v>
      </c>
      <c r="E5" s="28" t="s">
        <v>8</v>
      </c>
      <c r="F5" s="23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19</v>
      </c>
      <c r="S5" s="6">
        <v>0</v>
      </c>
      <c r="T5" s="6"/>
      <c r="U5" s="6"/>
      <c r="V5" s="6"/>
      <c r="W5" s="6"/>
      <c r="X5" s="6"/>
      <c r="Y5" s="6"/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0</v>
      </c>
      <c r="AF5" s="6">
        <v>0</v>
      </c>
      <c r="AG5" s="6">
        <v>0</v>
      </c>
      <c r="AH5" s="6">
        <v>0</v>
      </c>
      <c r="AI5" s="39">
        <v>0</v>
      </c>
      <c r="AJ5" s="60">
        <v>0</v>
      </c>
      <c r="AK5" s="64"/>
    </row>
    <row r="6" spans="1:37" ht="30" customHeight="1">
      <c r="A6" s="27">
        <v>5</v>
      </c>
      <c r="B6" s="2" t="s">
        <v>10</v>
      </c>
      <c r="C6" s="3" t="s">
        <v>11</v>
      </c>
      <c r="D6" s="4" t="s">
        <v>12</v>
      </c>
      <c r="E6" s="28" t="s">
        <v>11</v>
      </c>
      <c r="F6" s="23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/>
      <c r="U6" s="6"/>
      <c r="V6" s="6"/>
      <c r="W6" s="6"/>
      <c r="X6" s="6"/>
      <c r="Y6" s="6"/>
      <c r="Z6" s="6">
        <v>0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39">
        <v>0</v>
      </c>
      <c r="AJ6" s="60">
        <v>0</v>
      </c>
      <c r="AK6" s="64"/>
    </row>
    <row r="7" spans="1:37" ht="30" customHeight="1">
      <c r="A7" s="27">
        <v>6</v>
      </c>
      <c r="B7" s="2" t="s">
        <v>13</v>
      </c>
      <c r="C7" s="3" t="s">
        <v>14</v>
      </c>
      <c r="D7" s="4" t="s">
        <v>15</v>
      </c>
      <c r="E7" s="28" t="s">
        <v>14</v>
      </c>
      <c r="F7" s="23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/>
      <c r="U7" s="7"/>
      <c r="V7" s="6"/>
      <c r="W7" s="6">
        <v>1</v>
      </c>
      <c r="X7" s="6"/>
      <c r="Y7" s="6"/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39">
        <v>0</v>
      </c>
      <c r="AJ7" s="60">
        <v>0</v>
      </c>
      <c r="AK7" s="64"/>
    </row>
    <row r="8" spans="1:37" ht="30" customHeight="1">
      <c r="A8" s="27">
        <v>7</v>
      </c>
      <c r="B8" s="2" t="s">
        <v>16</v>
      </c>
      <c r="C8" s="3" t="s">
        <v>17</v>
      </c>
      <c r="D8" s="4" t="s">
        <v>18</v>
      </c>
      <c r="E8" s="28" t="s">
        <v>17</v>
      </c>
      <c r="F8" s="23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/>
      <c r="U8" s="6"/>
      <c r="V8" s="6"/>
      <c r="W8" s="6"/>
      <c r="X8" s="6"/>
      <c r="Y8" s="6"/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39">
        <v>0</v>
      </c>
      <c r="AJ8" s="60">
        <v>0</v>
      </c>
      <c r="AK8" s="64"/>
    </row>
    <row r="9" spans="1:37" ht="30" customHeight="1">
      <c r="A9" s="27">
        <v>8</v>
      </c>
      <c r="B9" s="2" t="s">
        <v>19</v>
      </c>
      <c r="C9" s="72" t="s">
        <v>20</v>
      </c>
      <c r="D9" s="73"/>
      <c r="E9" s="28" t="s">
        <v>21</v>
      </c>
      <c r="F9" s="23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/>
      <c r="U9" s="6"/>
      <c r="V9" s="6">
        <v>2</v>
      </c>
      <c r="W9" s="7"/>
      <c r="X9" s="6"/>
      <c r="Y9" s="6"/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39">
        <v>0</v>
      </c>
      <c r="AJ9" s="60">
        <v>0</v>
      </c>
      <c r="AK9" s="64"/>
    </row>
    <row r="10" spans="1:37" ht="30" customHeight="1">
      <c r="A10" s="27">
        <v>9</v>
      </c>
      <c r="B10" s="2" t="s">
        <v>22</v>
      </c>
      <c r="C10" s="3" t="s">
        <v>23</v>
      </c>
      <c r="D10" s="4" t="s">
        <v>24</v>
      </c>
      <c r="E10" s="28" t="s">
        <v>23</v>
      </c>
      <c r="F10" s="23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/>
      <c r="U10" s="6"/>
      <c r="V10" s="6"/>
      <c r="W10" s="6"/>
      <c r="X10" s="6"/>
      <c r="Y10" s="6"/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39">
        <v>0</v>
      </c>
      <c r="AJ10" s="60">
        <v>0</v>
      </c>
      <c r="AK10" s="64"/>
    </row>
    <row r="11" spans="1:37" ht="30" customHeight="1">
      <c r="A11" s="27">
        <v>10</v>
      </c>
      <c r="B11" s="2" t="s">
        <v>25</v>
      </c>
      <c r="C11" s="3" t="s">
        <v>26</v>
      </c>
      <c r="D11" s="4" t="s">
        <v>27</v>
      </c>
      <c r="E11" s="28" t="s">
        <v>26</v>
      </c>
      <c r="F11" s="23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/>
      <c r="U11" s="6"/>
      <c r="V11" s="6"/>
      <c r="W11" s="6"/>
      <c r="X11" s="6"/>
      <c r="Y11" s="6"/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39">
        <v>0</v>
      </c>
      <c r="AJ11" s="60">
        <v>0</v>
      </c>
      <c r="AK11" s="64"/>
    </row>
    <row r="12" spans="1:37" ht="30" customHeight="1">
      <c r="A12" s="27">
        <v>12</v>
      </c>
      <c r="B12" s="2" t="s">
        <v>28</v>
      </c>
      <c r="C12" s="3" t="s">
        <v>29</v>
      </c>
      <c r="D12" s="4" t="s">
        <v>30</v>
      </c>
      <c r="E12" s="28" t="s">
        <v>29</v>
      </c>
      <c r="F12" s="23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/>
      <c r="U12" s="6"/>
      <c r="V12" s="6"/>
      <c r="W12" s="6"/>
      <c r="X12" s="6"/>
      <c r="Y12" s="6"/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39">
        <v>0</v>
      </c>
      <c r="AJ12" s="60">
        <v>0</v>
      </c>
      <c r="AK12" s="64"/>
    </row>
    <row r="13" spans="1:37" ht="30" customHeight="1">
      <c r="A13" s="27">
        <v>13</v>
      </c>
      <c r="B13" s="2" t="s">
        <v>31</v>
      </c>
      <c r="C13" s="2" t="s">
        <v>32</v>
      </c>
      <c r="D13" s="4" t="s">
        <v>33</v>
      </c>
      <c r="E13" s="28" t="s">
        <v>32</v>
      </c>
      <c r="F13" s="23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/>
      <c r="U13" s="6"/>
      <c r="V13" s="6"/>
      <c r="W13" s="6"/>
      <c r="X13" s="6"/>
      <c r="Y13" s="6"/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39">
        <v>0</v>
      </c>
      <c r="AJ13" s="60">
        <v>0</v>
      </c>
      <c r="AK13" s="64"/>
    </row>
    <row r="14" spans="1:37" ht="30" customHeight="1">
      <c r="A14" s="27">
        <v>14</v>
      </c>
      <c r="B14" s="2" t="s">
        <v>199</v>
      </c>
      <c r="C14" s="2" t="s">
        <v>34</v>
      </c>
      <c r="D14" s="4" t="s">
        <v>35</v>
      </c>
      <c r="E14" s="28" t="s">
        <v>36</v>
      </c>
      <c r="F14" s="23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/>
      <c r="U14" s="6"/>
      <c r="V14" s="6"/>
      <c r="W14" s="6"/>
      <c r="X14" s="6"/>
      <c r="Y14" s="6"/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39">
        <v>0</v>
      </c>
      <c r="AJ14" s="60">
        <v>0</v>
      </c>
      <c r="AK14" s="64"/>
    </row>
    <row r="15" spans="1:37" ht="30" customHeight="1">
      <c r="A15" s="27">
        <v>15</v>
      </c>
      <c r="B15" s="2" t="s">
        <v>37</v>
      </c>
      <c r="C15" s="2" t="s">
        <v>38</v>
      </c>
      <c r="D15" s="4" t="s">
        <v>39</v>
      </c>
      <c r="E15" s="28" t="s">
        <v>38</v>
      </c>
      <c r="F15" s="23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/>
      <c r="U15" s="6"/>
      <c r="V15" s="6">
        <v>2</v>
      </c>
      <c r="W15" s="7"/>
      <c r="X15" s="7">
        <v>1</v>
      </c>
      <c r="Y15" s="6"/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39">
        <v>0</v>
      </c>
      <c r="AJ15" s="60">
        <v>0</v>
      </c>
      <c r="AK15" s="64"/>
    </row>
    <row r="16" spans="1:37" ht="30" customHeight="1">
      <c r="A16" s="27">
        <v>16</v>
      </c>
      <c r="B16" s="2" t="s">
        <v>40</v>
      </c>
      <c r="C16" s="3" t="s">
        <v>41</v>
      </c>
      <c r="D16" s="4" t="s">
        <v>42</v>
      </c>
      <c r="E16" s="28" t="s">
        <v>41</v>
      </c>
      <c r="F16" s="23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/>
      <c r="U16" s="6"/>
      <c r="V16" s="6">
        <v>4</v>
      </c>
      <c r="W16" s="7"/>
      <c r="X16" s="6"/>
      <c r="Y16" s="6"/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39">
        <v>0</v>
      </c>
      <c r="AJ16" s="60">
        <v>0</v>
      </c>
      <c r="AK16" s="64"/>
    </row>
    <row r="17" spans="1:37" ht="30" customHeight="1">
      <c r="A17" s="27">
        <v>17</v>
      </c>
      <c r="B17" s="2" t="s">
        <v>43</v>
      </c>
      <c r="C17" s="3" t="s">
        <v>44</v>
      </c>
      <c r="D17" s="4" t="s">
        <v>45</v>
      </c>
      <c r="E17" s="28" t="s">
        <v>44</v>
      </c>
      <c r="F17" s="23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</v>
      </c>
      <c r="S17" s="6">
        <v>0</v>
      </c>
      <c r="T17" s="6"/>
      <c r="U17" s="6"/>
      <c r="V17" s="6"/>
      <c r="W17" s="7"/>
      <c r="X17" s="6"/>
      <c r="Y17" s="6"/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39">
        <v>0</v>
      </c>
      <c r="AJ17" s="60">
        <v>0</v>
      </c>
      <c r="AK17" s="64"/>
    </row>
    <row r="18" spans="1:37" ht="30" customHeight="1">
      <c r="A18" s="27">
        <v>18</v>
      </c>
      <c r="B18" s="2" t="s">
        <v>46</v>
      </c>
      <c r="C18" s="2" t="s">
        <v>47</v>
      </c>
      <c r="D18" s="4" t="s">
        <v>48</v>
      </c>
      <c r="E18" s="28" t="s">
        <v>47</v>
      </c>
      <c r="F18" s="23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/>
      <c r="U18" s="7">
        <v>1</v>
      </c>
      <c r="V18" s="6"/>
      <c r="W18" s="6"/>
      <c r="X18" s="6"/>
      <c r="Y18" s="6"/>
      <c r="Z18" s="8">
        <v>70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39">
        <v>0</v>
      </c>
      <c r="AJ18" s="60">
        <v>0</v>
      </c>
      <c r="AK18" s="64"/>
    </row>
    <row r="19" spans="1:37" ht="30" customHeight="1">
      <c r="A19" s="27">
        <v>19</v>
      </c>
      <c r="B19" s="2" t="s">
        <v>49</v>
      </c>
      <c r="C19" s="3" t="s">
        <v>50</v>
      </c>
      <c r="D19" s="4" t="s">
        <v>51</v>
      </c>
      <c r="E19" s="28" t="s">
        <v>50</v>
      </c>
      <c r="F19" s="23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4</v>
      </c>
      <c r="S19" s="6">
        <v>0</v>
      </c>
      <c r="T19" s="6"/>
      <c r="U19" s="6"/>
      <c r="V19" s="6">
        <v>2</v>
      </c>
      <c r="W19" s="7"/>
      <c r="X19" s="6">
        <v>1</v>
      </c>
      <c r="Y19" s="6"/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39">
        <v>0</v>
      </c>
      <c r="AJ19" s="60">
        <v>0</v>
      </c>
      <c r="AK19" s="64"/>
    </row>
    <row r="20" spans="1:37" ht="30" customHeight="1">
      <c r="A20" s="27">
        <v>20</v>
      </c>
      <c r="B20" s="2" t="s">
        <v>52</v>
      </c>
      <c r="C20" s="3" t="s">
        <v>53</v>
      </c>
      <c r="D20" s="4" t="s">
        <v>54</v>
      </c>
      <c r="E20" s="28" t="s">
        <v>53</v>
      </c>
      <c r="F20" s="23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/>
      <c r="U20" s="6"/>
      <c r="V20" s="6"/>
      <c r="W20" s="6"/>
      <c r="X20" s="6"/>
      <c r="Y20" s="6"/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39">
        <v>0</v>
      </c>
      <c r="AJ20" s="60">
        <v>0</v>
      </c>
      <c r="AK20" s="64"/>
    </row>
    <row r="21" spans="1:37" ht="30" customHeight="1">
      <c r="A21" s="27">
        <v>21</v>
      </c>
      <c r="B21" s="2" t="s">
        <v>55</v>
      </c>
      <c r="C21" s="3" t="s">
        <v>56</v>
      </c>
      <c r="D21" s="4" t="s">
        <v>57</v>
      </c>
      <c r="E21" s="28" t="s">
        <v>56</v>
      </c>
      <c r="F21" s="23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/>
      <c r="U21" s="6"/>
      <c r="V21" s="6"/>
      <c r="W21" s="6"/>
      <c r="X21" s="6"/>
      <c r="Y21" s="6"/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39">
        <v>0</v>
      </c>
      <c r="AJ21" s="60">
        <v>0</v>
      </c>
      <c r="AK21" s="64"/>
    </row>
    <row r="22" spans="1:37" s="22" customFormat="1" ht="30" customHeight="1" thickBot="1">
      <c r="A22" s="29">
        <v>23</v>
      </c>
      <c r="B22" s="17" t="s">
        <v>58</v>
      </c>
      <c r="C22" s="18" t="s">
        <v>59</v>
      </c>
      <c r="D22" s="19" t="s">
        <v>60</v>
      </c>
      <c r="E22" s="30" t="s">
        <v>59</v>
      </c>
      <c r="F22" s="24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/>
      <c r="U22" s="20"/>
      <c r="V22" s="20">
        <v>2</v>
      </c>
      <c r="W22" s="21"/>
      <c r="X22" s="20"/>
      <c r="Y22" s="20"/>
      <c r="Z22" s="20">
        <v>0</v>
      </c>
      <c r="AA22" s="20">
        <v>0</v>
      </c>
      <c r="AB22" s="20">
        <v>0</v>
      </c>
      <c r="AC22" s="20">
        <v>0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61">
        <v>0</v>
      </c>
      <c r="AK22" s="65"/>
    </row>
    <row r="23" spans="1:37" ht="30" customHeight="1">
      <c r="A23" s="31">
        <v>25</v>
      </c>
      <c r="B23" s="11" t="s">
        <v>61</v>
      </c>
      <c r="C23" s="12" t="s">
        <v>62</v>
      </c>
      <c r="D23" s="13">
        <v>9720911674</v>
      </c>
      <c r="E23" s="32" t="s">
        <v>62</v>
      </c>
      <c r="F23" s="25">
        <v>0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2</v>
      </c>
      <c r="N23" s="14">
        <v>2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5">
        <v>2</v>
      </c>
      <c r="U23" s="14"/>
      <c r="V23" s="14">
        <v>2</v>
      </c>
      <c r="W23" s="15"/>
      <c r="X23" s="14"/>
      <c r="Y23" s="14"/>
      <c r="Z23" s="14">
        <v>0</v>
      </c>
      <c r="AA23" s="16">
        <v>160</v>
      </c>
      <c r="AB23" s="14">
        <v>0</v>
      </c>
      <c r="AC23" s="14">
        <v>1</v>
      </c>
      <c r="AD23" s="14">
        <v>1</v>
      </c>
      <c r="AE23" s="14">
        <v>0</v>
      </c>
      <c r="AF23" s="14">
        <v>0</v>
      </c>
      <c r="AG23" s="14">
        <v>0</v>
      </c>
      <c r="AH23" s="14">
        <v>0</v>
      </c>
      <c r="AI23" s="39">
        <v>0</v>
      </c>
      <c r="AJ23" s="59">
        <v>1</v>
      </c>
      <c r="AK23" s="64"/>
    </row>
    <row r="24" spans="1:37" ht="30" customHeight="1">
      <c r="A24" s="27">
        <v>26</v>
      </c>
      <c r="B24" s="2" t="s">
        <v>63</v>
      </c>
      <c r="C24" s="3" t="s">
        <v>64</v>
      </c>
      <c r="D24" s="4">
        <v>7821413161</v>
      </c>
      <c r="E24" s="28" t="s">
        <v>64</v>
      </c>
      <c r="F24" s="23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2</v>
      </c>
      <c r="N24" s="6">
        <v>2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/>
      <c r="U24" s="6"/>
      <c r="V24" s="6"/>
      <c r="W24" s="6"/>
      <c r="X24" s="6"/>
      <c r="Y24" s="7">
        <v>1</v>
      </c>
      <c r="Z24" s="6">
        <v>0</v>
      </c>
      <c r="AA24" s="8">
        <v>75</v>
      </c>
      <c r="AB24" s="6">
        <v>0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39">
        <v>0</v>
      </c>
      <c r="AJ24" s="60">
        <v>1</v>
      </c>
      <c r="AK24" s="64"/>
    </row>
    <row r="25" spans="1:37" ht="30" customHeight="1">
      <c r="A25" s="27">
        <v>27</v>
      </c>
      <c r="B25" s="2" t="s">
        <v>65</v>
      </c>
      <c r="C25" s="3" t="s">
        <v>66</v>
      </c>
      <c r="D25" s="4">
        <v>7811619837</v>
      </c>
      <c r="E25" s="28" t="s">
        <v>66</v>
      </c>
      <c r="F25" s="23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3</v>
      </c>
      <c r="N25" s="6">
        <v>2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7">
        <v>1</v>
      </c>
      <c r="U25" s="6"/>
      <c r="V25" s="6">
        <v>2</v>
      </c>
      <c r="W25" s="7"/>
      <c r="X25" s="6"/>
      <c r="Y25" s="6"/>
      <c r="Z25" s="6">
        <v>0</v>
      </c>
      <c r="AA25" s="8">
        <v>230</v>
      </c>
      <c r="AB25" s="6">
        <v>0</v>
      </c>
      <c r="AC25" s="6">
        <v>1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39">
        <v>0</v>
      </c>
      <c r="AJ25" s="60">
        <v>1</v>
      </c>
      <c r="AK25" s="64"/>
    </row>
    <row r="26" spans="1:37" ht="30" customHeight="1">
      <c r="A26" s="27">
        <v>28</v>
      </c>
      <c r="B26" s="2" t="s">
        <v>67</v>
      </c>
      <c r="C26" s="3" t="s">
        <v>68</v>
      </c>
      <c r="D26" s="4">
        <v>7781350016</v>
      </c>
      <c r="E26" s="28" t="s">
        <v>68</v>
      </c>
      <c r="F26" s="23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4</v>
      </c>
      <c r="N26" s="6">
        <v>2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/>
      <c r="U26" s="6"/>
      <c r="V26" s="6"/>
      <c r="W26" s="6"/>
      <c r="X26" s="6"/>
      <c r="Y26" s="6"/>
      <c r="Z26" s="8">
        <v>310</v>
      </c>
      <c r="AA26" s="8">
        <v>550</v>
      </c>
      <c r="AB26" s="8">
        <v>310</v>
      </c>
      <c r="AC26" s="6">
        <v>1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39">
        <v>0</v>
      </c>
      <c r="AJ26" s="60">
        <v>1</v>
      </c>
      <c r="AK26" s="64"/>
    </row>
    <row r="27" spans="1:37" ht="30" customHeight="1">
      <c r="A27" s="27">
        <v>29</v>
      </c>
      <c r="B27" s="2" t="s">
        <v>69</v>
      </c>
      <c r="C27" s="3" t="s">
        <v>70</v>
      </c>
      <c r="D27" s="4">
        <v>7772754458</v>
      </c>
      <c r="E27" s="28" t="s">
        <v>70</v>
      </c>
      <c r="F27" s="23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3</v>
      </c>
      <c r="N27" s="6">
        <v>2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7">
        <v>1</v>
      </c>
      <c r="U27" s="7">
        <v>1</v>
      </c>
      <c r="V27" s="6"/>
      <c r="W27" s="6"/>
      <c r="X27" s="6"/>
      <c r="Y27" s="6"/>
      <c r="Z27" s="8">
        <v>100</v>
      </c>
      <c r="AA27" s="8">
        <v>325</v>
      </c>
      <c r="AB27" s="8">
        <v>100</v>
      </c>
      <c r="AC27" s="6">
        <v>1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39">
        <v>0</v>
      </c>
      <c r="AJ27" s="60">
        <v>1</v>
      </c>
      <c r="AK27" s="64"/>
    </row>
    <row r="28" spans="1:37" ht="30" customHeight="1">
      <c r="A28" s="27">
        <v>30</v>
      </c>
      <c r="B28" s="2" t="s">
        <v>71</v>
      </c>
      <c r="C28" s="3" t="s">
        <v>72</v>
      </c>
      <c r="D28" s="4">
        <v>7642088394</v>
      </c>
      <c r="E28" s="28" t="s">
        <v>72</v>
      </c>
      <c r="F28" s="23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2</v>
      </c>
      <c r="N28" s="6">
        <v>2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7">
        <v>1</v>
      </c>
      <c r="U28" s="6"/>
      <c r="V28" s="6">
        <v>2</v>
      </c>
      <c r="W28" s="7"/>
      <c r="X28" s="6"/>
      <c r="Y28" s="6"/>
      <c r="Z28" s="6">
        <v>0</v>
      </c>
      <c r="AA28" s="8">
        <v>150</v>
      </c>
      <c r="AB28" s="6">
        <v>0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39">
        <v>0</v>
      </c>
      <c r="AJ28" s="60">
        <v>1</v>
      </c>
      <c r="AK28" s="64"/>
    </row>
    <row r="29" spans="1:37" ht="30" customHeight="1">
      <c r="A29" s="27">
        <v>31</v>
      </c>
      <c r="B29" s="2" t="s">
        <v>73</v>
      </c>
      <c r="C29" s="3" t="s">
        <v>74</v>
      </c>
      <c r="D29" s="4">
        <v>7631748697</v>
      </c>
      <c r="E29" s="28" t="s">
        <v>74</v>
      </c>
      <c r="F29" s="23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2</v>
      </c>
      <c r="N29" s="6">
        <v>2</v>
      </c>
      <c r="O29" s="6">
        <v>0</v>
      </c>
      <c r="P29" s="6">
        <v>1</v>
      </c>
      <c r="Q29" s="6">
        <v>0</v>
      </c>
      <c r="R29" s="6">
        <v>3</v>
      </c>
      <c r="S29" s="6">
        <v>0</v>
      </c>
      <c r="T29" s="7">
        <v>1</v>
      </c>
      <c r="U29" s="6"/>
      <c r="V29" s="6">
        <v>2</v>
      </c>
      <c r="W29" s="7"/>
      <c r="X29" s="6"/>
      <c r="Y29" s="6"/>
      <c r="Z29" s="6">
        <v>0</v>
      </c>
      <c r="AA29" s="8">
        <v>95</v>
      </c>
      <c r="AB29" s="6">
        <v>0</v>
      </c>
      <c r="AC29" s="6">
        <v>1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39">
        <v>0</v>
      </c>
      <c r="AJ29" s="60">
        <v>1</v>
      </c>
      <c r="AK29" s="64"/>
    </row>
    <row r="30" spans="1:37" ht="30" customHeight="1">
      <c r="A30" s="27">
        <v>32</v>
      </c>
      <c r="B30" s="2" t="s">
        <v>75</v>
      </c>
      <c r="C30" s="3" t="s">
        <v>76</v>
      </c>
      <c r="D30" s="4">
        <v>7842008454</v>
      </c>
      <c r="E30" s="28" t="s">
        <v>76</v>
      </c>
      <c r="F30" s="23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2</v>
      </c>
      <c r="N30" s="6">
        <v>2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7">
        <v>1</v>
      </c>
      <c r="U30" s="6"/>
      <c r="V30" s="6">
        <v>2</v>
      </c>
      <c r="W30" s="7"/>
      <c r="X30" s="6"/>
      <c r="Y30" s="6"/>
      <c r="Z30" s="6">
        <v>0</v>
      </c>
      <c r="AA30" s="8">
        <v>320</v>
      </c>
      <c r="AB30" s="6">
        <v>0</v>
      </c>
      <c r="AC30" s="6">
        <v>1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39">
        <v>0</v>
      </c>
      <c r="AJ30" s="60">
        <v>1</v>
      </c>
      <c r="AK30" s="64"/>
    </row>
    <row r="31" spans="1:37" ht="30" customHeight="1">
      <c r="A31" s="27">
        <v>33</v>
      </c>
      <c r="B31" s="2" t="s">
        <v>77</v>
      </c>
      <c r="C31" s="3" t="s">
        <v>78</v>
      </c>
      <c r="D31" s="4">
        <v>6961598326</v>
      </c>
      <c r="E31" s="28" t="s">
        <v>78</v>
      </c>
      <c r="F31" s="23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2</v>
      </c>
      <c r="N31" s="6">
        <v>2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7">
        <v>1</v>
      </c>
      <c r="U31" s="6"/>
      <c r="V31" s="7">
        <v>2</v>
      </c>
      <c r="W31" s="6"/>
      <c r="X31" s="6"/>
      <c r="Y31" s="6"/>
      <c r="Z31" s="6">
        <v>0</v>
      </c>
      <c r="AA31" s="8">
        <v>140</v>
      </c>
      <c r="AB31" s="6">
        <v>0</v>
      </c>
      <c r="AC31" s="6">
        <v>1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39">
        <v>0</v>
      </c>
      <c r="AJ31" s="60">
        <v>1</v>
      </c>
      <c r="AK31" s="64"/>
    </row>
    <row r="32" spans="1:37" ht="30" customHeight="1">
      <c r="A32" s="27">
        <v>34</v>
      </c>
      <c r="B32" s="2" t="s">
        <v>79</v>
      </c>
      <c r="C32" s="3" t="s">
        <v>80</v>
      </c>
      <c r="D32" s="4" t="s">
        <v>81</v>
      </c>
      <c r="E32" s="28" t="s">
        <v>80</v>
      </c>
      <c r="F32" s="23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2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7">
        <v>1</v>
      </c>
      <c r="U32" s="6"/>
      <c r="V32" s="6"/>
      <c r="W32" s="6"/>
      <c r="X32" s="6"/>
      <c r="Y32" s="6"/>
      <c r="Z32" s="6">
        <v>0</v>
      </c>
      <c r="AA32" s="8">
        <v>115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39">
        <v>0</v>
      </c>
      <c r="AJ32" s="60">
        <v>1</v>
      </c>
      <c r="AK32" s="64"/>
    </row>
    <row r="33" spans="1:37" ht="30" customHeight="1">
      <c r="A33" s="27">
        <v>35</v>
      </c>
      <c r="B33" s="2" t="s">
        <v>82</v>
      </c>
      <c r="C33" s="3" t="s">
        <v>83</v>
      </c>
      <c r="D33" s="4">
        <v>6172189328</v>
      </c>
      <c r="E33" s="28" t="s">
        <v>83</v>
      </c>
      <c r="F33" s="23">
        <v>0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2</v>
      </c>
      <c r="N33" s="6">
        <v>2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7">
        <v>1</v>
      </c>
      <c r="U33" s="6"/>
      <c r="V33" s="6"/>
      <c r="W33" s="6"/>
      <c r="X33" s="6"/>
      <c r="Y33" s="6"/>
      <c r="Z33" s="6">
        <v>0</v>
      </c>
      <c r="AA33" s="8">
        <v>195</v>
      </c>
      <c r="AB33" s="6">
        <v>0</v>
      </c>
      <c r="AC33" s="6">
        <v>1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39">
        <v>0</v>
      </c>
      <c r="AJ33" s="60">
        <v>1</v>
      </c>
      <c r="AK33" s="64"/>
    </row>
    <row r="34" spans="1:37" ht="30" customHeight="1">
      <c r="A34" s="27">
        <v>36</v>
      </c>
      <c r="B34" s="2" t="s">
        <v>84</v>
      </c>
      <c r="C34" s="3" t="s">
        <v>85</v>
      </c>
      <c r="D34" s="4" t="s">
        <v>86</v>
      </c>
      <c r="E34" s="28" t="s">
        <v>85</v>
      </c>
      <c r="F34" s="23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2</v>
      </c>
      <c r="N34" s="6">
        <v>2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7">
        <v>1</v>
      </c>
      <c r="U34" s="7">
        <v>1</v>
      </c>
      <c r="V34" s="6"/>
      <c r="W34" s="6"/>
      <c r="X34" s="6"/>
      <c r="Y34" s="6"/>
      <c r="Z34" s="6">
        <v>0</v>
      </c>
      <c r="AA34" s="8">
        <v>185</v>
      </c>
      <c r="AB34" s="6">
        <v>0</v>
      </c>
      <c r="AC34" s="6">
        <v>1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39">
        <v>0</v>
      </c>
      <c r="AJ34" s="60">
        <v>1</v>
      </c>
      <c r="AK34" s="64"/>
    </row>
    <row r="35" spans="1:37" ht="30" customHeight="1">
      <c r="A35" s="27">
        <v>37</v>
      </c>
      <c r="B35" s="2" t="s">
        <v>87</v>
      </c>
      <c r="C35" s="3" t="s">
        <v>88</v>
      </c>
      <c r="D35" s="4" t="s">
        <v>89</v>
      </c>
      <c r="E35" s="28" t="s">
        <v>88</v>
      </c>
      <c r="F35" s="23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2</v>
      </c>
      <c r="N35" s="6">
        <v>2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7">
        <v>1</v>
      </c>
      <c r="U35" s="6"/>
      <c r="V35" s="6">
        <v>2</v>
      </c>
      <c r="W35" s="7"/>
      <c r="X35" s="6"/>
      <c r="Y35" s="6"/>
      <c r="Z35" s="6">
        <v>0</v>
      </c>
      <c r="AA35" s="8">
        <v>150</v>
      </c>
      <c r="AB35" s="6">
        <v>0</v>
      </c>
      <c r="AC35" s="6">
        <v>1</v>
      </c>
      <c r="AD35" s="6">
        <v>1</v>
      </c>
      <c r="AE35" s="6">
        <v>0</v>
      </c>
      <c r="AF35" s="6">
        <v>0</v>
      </c>
      <c r="AG35" s="6">
        <v>0</v>
      </c>
      <c r="AH35" s="6">
        <v>0</v>
      </c>
      <c r="AI35" s="39">
        <v>0</v>
      </c>
      <c r="AJ35" s="60">
        <v>1</v>
      </c>
      <c r="AK35" s="64"/>
    </row>
    <row r="36" spans="1:37" ht="30" customHeight="1">
      <c r="A36" s="27">
        <v>38</v>
      </c>
      <c r="B36" s="2" t="s">
        <v>90</v>
      </c>
      <c r="C36" s="3" t="s">
        <v>91</v>
      </c>
      <c r="D36" s="4" t="s">
        <v>92</v>
      </c>
      <c r="E36" s="28" t="s">
        <v>91</v>
      </c>
      <c r="F36" s="23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2</v>
      </c>
      <c r="N36" s="6">
        <v>2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7">
        <v>2</v>
      </c>
      <c r="U36" s="6"/>
      <c r="V36" s="6">
        <v>2</v>
      </c>
      <c r="W36" s="7"/>
      <c r="X36" s="6"/>
      <c r="Y36" s="6"/>
      <c r="Z36" s="6">
        <v>0</v>
      </c>
      <c r="AA36" s="8">
        <v>250</v>
      </c>
      <c r="AB36" s="6">
        <v>0</v>
      </c>
      <c r="AC36" s="6">
        <v>1</v>
      </c>
      <c r="AD36" s="6">
        <v>1</v>
      </c>
      <c r="AE36" s="6">
        <v>0</v>
      </c>
      <c r="AF36" s="6">
        <v>0</v>
      </c>
      <c r="AG36" s="6">
        <v>0</v>
      </c>
      <c r="AH36" s="6">
        <v>0</v>
      </c>
      <c r="AI36" s="39">
        <v>0</v>
      </c>
      <c r="AJ36" s="60">
        <v>1</v>
      </c>
      <c r="AK36" s="64"/>
    </row>
    <row r="37" spans="1:37" ht="30" customHeight="1">
      <c r="A37" s="27">
        <v>39</v>
      </c>
      <c r="B37" s="2" t="s">
        <v>93</v>
      </c>
      <c r="C37" s="2" t="s">
        <v>94</v>
      </c>
      <c r="D37" s="4" t="s">
        <v>95</v>
      </c>
      <c r="E37" s="28" t="s">
        <v>96</v>
      </c>
      <c r="F37" s="23">
        <v>0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2</v>
      </c>
      <c r="N37" s="6">
        <v>2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7">
        <v>1</v>
      </c>
      <c r="U37" s="6">
        <v>1</v>
      </c>
      <c r="V37" s="6"/>
      <c r="W37" s="7"/>
      <c r="X37" s="6"/>
      <c r="Y37" s="6"/>
      <c r="Z37" s="6">
        <v>0</v>
      </c>
      <c r="AA37" s="8">
        <v>210</v>
      </c>
      <c r="AB37" s="6">
        <v>0</v>
      </c>
      <c r="AC37" s="6">
        <v>1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39">
        <v>0</v>
      </c>
      <c r="AJ37" s="60">
        <v>1</v>
      </c>
      <c r="AK37" s="64"/>
    </row>
    <row r="38" spans="1:37" ht="30" customHeight="1">
      <c r="A38" s="27">
        <v>40</v>
      </c>
      <c r="B38" s="2" t="s">
        <v>97</v>
      </c>
      <c r="C38" s="3" t="s">
        <v>98</v>
      </c>
      <c r="D38" s="4" t="s">
        <v>99</v>
      </c>
      <c r="E38" s="28" t="s">
        <v>98</v>
      </c>
      <c r="F38" s="23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2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7">
        <v>1</v>
      </c>
      <c r="U38" s="6"/>
      <c r="V38" s="6">
        <v>2</v>
      </c>
      <c r="W38" s="7"/>
      <c r="X38" s="6"/>
      <c r="Y38" s="6"/>
      <c r="Z38" s="6">
        <v>0</v>
      </c>
      <c r="AA38" s="8">
        <v>190</v>
      </c>
      <c r="AB38" s="6">
        <v>0</v>
      </c>
      <c r="AC38" s="6">
        <v>1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39">
        <v>0</v>
      </c>
      <c r="AJ38" s="60">
        <v>1</v>
      </c>
      <c r="AK38" s="64"/>
    </row>
    <row r="39" spans="1:37" ht="30" customHeight="1">
      <c r="A39" s="27">
        <v>41</v>
      </c>
      <c r="B39" s="2" t="s">
        <v>100</v>
      </c>
      <c r="C39" s="2" t="s">
        <v>101</v>
      </c>
      <c r="D39" s="4" t="s">
        <v>102</v>
      </c>
      <c r="E39" s="28" t="s">
        <v>103</v>
      </c>
      <c r="F39" s="23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2</v>
      </c>
      <c r="N39" s="6">
        <v>2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7">
        <v>1</v>
      </c>
      <c r="U39" s="6"/>
      <c r="V39" s="6">
        <v>2</v>
      </c>
      <c r="W39" s="7"/>
      <c r="X39" s="6"/>
      <c r="Y39" s="6"/>
      <c r="Z39" s="6">
        <v>0</v>
      </c>
      <c r="AA39" s="8">
        <v>166</v>
      </c>
      <c r="AB39" s="6">
        <v>0</v>
      </c>
      <c r="AC39" s="6">
        <v>1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39">
        <v>0</v>
      </c>
      <c r="AJ39" s="60">
        <v>1</v>
      </c>
      <c r="AK39" s="64"/>
    </row>
    <row r="40" spans="1:37" ht="30" customHeight="1">
      <c r="A40" s="27">
        <v>42</v>
      </c>
      <c r="B40" s="2" t="s">
        <v>104</v>
      </c>
      <c r="C40" s="3" t="s">
        <v>105</v>
      </c>
      <c r="D40" s="4">
        <v>7871808424</v>
      </c>
      <c r="E40" s="28" t="s">
        <v>105</v>
      </c>
      <c r="F40" s="23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2</v>
      </c>
      <c r="N40" s="6">
        <v>2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7">
        <v>1</v>
      </c>
      <c r="U40" s="6"/>
      <c r="V40" s="6"/>
      <c r="W40" s="6"/>
      <c r="X40" s="6"/>
      <c r="Y40" s="6"/>
      <c r="Z40" s="6">
        <v>0</v>
      </c>
      <c r="AA40" s="8">
        <v>165</v>
      </c>
      <c r="AB40" s="6">
        <v>0</v>
      </c>
      <c r="AC40" s="6">
        <v>1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39">
        <v>0</v>
      </c>
      <c r="AJ40" s="60">
        <v>1</v>
      </c>
      <c r="AK40" s="64"/>
    </row>
    <row r="41" spans="1:37" ht="30" customHeight="1">
      <c r="A41" s="27">
        <v>43</v>
      </c>
      <c r="B41" s="2" t="s">
        <v>106</v>
      </c>
      <c r="C41" s="3" t="s">
        <v>107</v>
      </c>
      <c r="D41" s="4" t="s">
        <v>108</v>
      </c>
      <c r="E41" s="28" t="s">
        <v>109</v>
      </c>
      <c r="F41" s="23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3</v>
      </c>
      <c r="N41" s="6">
        <v>2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7">
        <v>1</v>
      </c>
      <c r="U41" s="7">
        <v>1</v>
      </c>
      <c r="V41" s="6"/>
      <c r="W41" s="6"/>
      <c r="X41" s="6"/>
      <c r="Y41" s="6"/>
      <c r="Z41" s="6">
        <v>0</v>
      </c>
      <c r="AA41" s="8">
        <v>295</v>
      </c>
      <c r="AB41" s="6">
        <v>0</v>
      </c>
      <c r="AC41" s="6">
        <v>1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39">
        <v>0</v>
      </c>
      <c r="AJ41" s="60">
        <v>1</v>
      </c>
      <c r="AK41" s="64"/>
    </row>
    <row r="42" spans="1:37" ht="30" customHeight="1">
      <c r="A42" s="27">
        <v>44</v>
      </c>
      <c r="B42" s="2" t="s">
        <v>110</v>
      </c>
      <c r="C42" s="3" t="s">
        <v>111</v>
      </c>
      <c r="D42" s="4" t="s">
        <v>112</v>
      </c>
      <c r="E42" s="28" t="s">
        <v>111</v>
      </c>
      <c r="F42" s="23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2</v>
      </c>
      <c r="O42" s="6">
        <v>0</v>
      </c>
      <c r="P42" s="6">
        <v>1</v>
      </c>
      <c r="Q42" s="6">
        <v>0</v>
      </c>
      <c r="R42" s="6">
        <v>0</v>
      </c>
      <c r="S42" s="6">
        <v>0</v>
      </c>
      <c r="T42" s="7">
        <v>1</v>
      </c>
      <c r="U42" s="6"/>
      <c r="V42" s="6">
        <v>2</v>
      </c>
      <c r="W42" s="6"/>
      <c r="X42" s="6"/>
      <c r="Y42" s="6"/>
      <c r="Z42" s="6">
        <v>0</v>
      </c>
      <c r="AA42" s="8">
        <v>100</v>
      </c>
      <c r="AB42" s="6">
        <v>0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39">
        <v>0</v>
      </c>
      <c r="AJ42" s="60">
        <v>1</v>
      </c>
      <c r="AK42" s="64"/>
    </row>
    <row r="43" spans="1:37" ht="30" customHeight="1">
      <c r="A43" s="27">
        <v>45</v>
      </c>
      <c r="B43" s="2" t="s">
        <v>113</v>
      </c>
      <c r="C43" s="3" t="s">
        <v>114</v>
      </c>
      <c r="D43" s="4" t="s">
        <v>115</v>
      </c>
      <c r="E43" s="28" t="s">
        <v>114</v>
      </c>
      <c r="F43" s="23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4</v>
      </c>
      <c r="N43" s="6">
        <v>2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/>
      <c r="U43" s="6"/>
      <c r="V43" s="6"/>
      <c r="W43" s="6"/>
      <c r="X43" s="6"/>
      <c r="Y43" s="6"/>
      <c r="Z43" s="6">
        <v>0</v>
      </c>
      <c r="AA43" s="8">
        <v>455</v>
      </c>
      <c r="AB43" s="6">
        <v>0</v>
      </c>
      <c r="AC43" s="6">
        <v>1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39">
        <v>0</v>
      </c>
      <c r="AJ43" s="60">
        <v>1</v>
      </c>
      <c r="AK43" s="64"/>
    </row>
    <row r="44" spans="1:37" ht="30" customHeight="1">
      <c r="A44" s="27">
        <v>46</v>
      </c>
      <c r="B44" s="2" t="s">
        <v>116</v>
      </c>
      <c r="C44" s="3" t="s">
        <v>117</v>
      </c>
      <c r="D44" s="4" t="s">
        <v>118</v>
      </c>
      <c r="E44" s="28" t="s">
        <v>117</v>
      </c>
      <c r="F44" s="23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3</v>
      </c>
      <c r="N44" s="6">
        <v>2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7">
        <v>1</v>
      </c>
      <c r="U44" s="6"/>
      <c r="V44" s="6">
        <v>2</v>
      </c>
      <c r="W44" s="7"/>
      <c r="X44" s="6"/>
      <c r="Y44" s="6"/>
      <c r="Z44" s="6">
        <v>0</v>
      </c>
      <c r="AA44" s="8">
        <v>190</v>
      </c>
      <c r="AB44" s="6">
        <v>0</v>
      </c>
      <c r="AC44" s="6">
        <v>1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39">
        <v>0</v>
      </c>
      <c r="AJ44" s="60">
        <v>1</v>
      </c>
      <c r="AK44" s="64"/>
    </row>
    <row r="45" spans="1:37" ht="30" customHeight="1">
      <c r="A45" s="27">
        <v>47</v>
      </c>
      <c r="B45" s="2" t="s">
        <v>119</v>
      </c>
      <c r="C45" s="3" t="s">
        <v>120</v>
      </c>
      <c r="D45" s="4" t="s">
        <v>121</v>
      </c>
      <c r="E45" s="28" t="s">
        <v>120</v>
      </c>
      <c r="F45" s="23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2</v>
      </c>
      <c r="N45" s="6">
        <v>2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/>
      <c r="U45" s="6"/>
      <c r="V45" s="6">
        <v>2</v>
      </c>
      <c r="W45" s="7"/>
      <c r="X45" s="6"/>
      <c r="Y45" s="6"/>
      <c r="Z45" s="6">
        <v>0</v>
      </c>
      <c r="AA45" s="8">
        <v>130</v>
      </c>
      <c r="AB45" s="6">
        <v>0</v>
      </c>
      <c r="AC45" s="6">
        <v>1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39">
        <v>0</v>
      </c>
      <c r="AJ45" s="60">
        <v>1</v>
      </c>
      <c r="AK45" s="64"/>
    </row>
    <row r="46" spans="1:37" ht="30" customHeight="1">
      <c r="A46" s="27">
        <v>48</v>
      </c>
      <c r="B46" s="2" t="s">
        <v>122</v>
      </c>
      <c r="C46" s="3" t="s">
        <v>123</v>
      </c>
      <c r="D46" s="4" t="s">
        <v>124</v>
      </c>
      <c r="E46" s="28" t="s">
        <v>123</v>
      </c>
      <c r="F46" s="23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2</v>
      </c>
      <c r="N46" s="6">
        <v>2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7">
        <v>1</v>
      </c>
      <c r="U46" s="6"/>
      <c r="V46" s="6">
        <v>2</v>
      </c>
      <c r="W46" s="7"/>
      <c r="X46" s="6"/>
      <c r="Y46" s="6"/>
      <c r="Z46" s="6">
        <v>0</v>
      </c>
      <c r="AA46" s="8">
        <v>140</v>
      </c>
      <c r="AB46" s="6">
        <v>0</v>
      </c>
      <c r="AC46" s="6">
        <v>1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39">
        <v>0</v>
      </c>
      <c r="AJ46" s="60">
        <v>1</v>
      </c>
      <c r="AK46" s="64"/>
    </row>
    <row r="47" spans="1:37" ht="30" customHeight="1">
      <c r="A47" s="27">
        <v>49</v>
      </c>
      <c r="B47" s="2" t="s">
        <v>125</v>
      </c>
      <c r="C47" s="3" t="s">
        <v>126</v>
      </c>
      <c r="D47" s="4" t="s">
        <v>127</v>
      </c>
      <c r="E47" s="28" t="s">
        <v>126</v>
      </c>
      <c r="F47" s="23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2</v>
      </c>
      <c r="N47" s="6">
        <v>2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7">
        <v>1</v>
      </c>
      <c r="U47" s="6"/>
      <c r="V47" s="6">
        <v>2</v>
      </c>
      <c r="W47" s="7"/>
      <c r="X47" s="6"/>
      <c r="Y47" s="6"/>
      <c r="Z47" s="6">
        <v>0</v>
      </c>
      <c r="AA47" s="8">
        <v>220</v>
      </c>
      <c r="AB47" s="6">
        <v>0</v>
      </c>
      <c r="AC47" s="6">
        <v>1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39">
        <v>0</v>
      </c>
      <c r="AJ47" s="60">
        <v>1</v>
      </c>
      <c r="AK47" s="64"/>
    </row>
    <row r="48" spans="1:37" ht="30" customHeight="1">
      <c r="A48" s="27">
        <v>50</v>
      </c>
      <c r="B48" s="2" t="s">
        <v>128</v>
      </c>
      <c r="C48" s="3" t="s">
        <v>129</v>
      </c>
      <c r="D48" s="4" t="s">
        <v>130</v>
      </c>
      <c r="E48" s="28" t="s">
        <v>129</v>
      </c>
      <c r="F48" s="23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2</v>
      </c>
      <c r="N48" s="6">
        <v>2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7">
        <v>1</v>
      </c>
      <c r="U48" s="6"/>
      <c r="V48" s="6"/>
      <c r="W48" s="6"/>
      <c r="X48" s="6"/>
      <c r="Y48" s="6"/>
      <c r="Z48" s="6">
        <v>0</v>
      </c>
      <c r="AA48" s="8">
        <v>145</v>
      </c>
      <c r="AB48" s="6">
        <v>0</v>
      </c>
      <c r="AC48" s="6">
        <v>1</v>
      </c>
      <c r="AD48" s="6">
        <v>1</v>
      </c>
      <c r="AE48" s="6">
        <v>0</v>
      </c>
      <c r="AF48" s="6">
        <v>0</v>
      </c>
      <c r="AG48" s="6">
        <v>0</v>
      </c>
      <c r="AH48" s="6">
        <v>0</v>
      </c>
      <c r="AI48" s="39">
        <v>0</v>
      </c>
      <c r="AJ48" s="60">
        <v>1</v>
      </c>
      <c r="AK48" s="64"/>
    </row>
    <row r="49" spans="1:37" ht="30" customHeight="1">
      <c r="A49" s="27">
        <v>51</v>
      </c>
      <c r="B49" s="2" t="s">
        <v>131</v>
      </c>
      <c r="C49" s="3" t="s">
        <v>132</v>
      </c>
      <c r="D49" s="4" t="s">
        <v>133</v>
      </c>
      <c r="E49" s="28" t="s">
        <v>132</v>
      </c>
      <c r="F49" s="23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2</v>
      </c>
      <c r="N49" s="6">
        <v>2</v>
      </c>
      <c r="O49" s="6">
        <v>0</v>
      </c>
      <c r="P49" s="6">
        <v>1</v>
      </c>
      <c r="Q49" s="6">
        <v>0</v>
      </c>
      <c r="R49" s="6">
        <v>3</v>
      </c>
      <c r="S49" s="6">
        <v>0</v>
      </c>
      <c r="T49" s="7">
        <v>1</v>
      </c>
      <c r="U49" s="6"/>
      <c r="V49" s="6">
        <v>2</v>
      </c>
      <c r="W49" s="7"/>
      <c r="X49" s="6"/>
      <c r="Y49" s="6"/>
      <c r="Z49" s="6">
        <v>0</v>
      </c>
      <c r="AA49" s="8">
        <v>185</v>
      </c>
      <c r="AB49" s="6">
        <v>0</v>
      </c>
      <c r="AC49" s="6">
        <v>1</v>
      </c>
      <c r="AD49" s="6">
        <v>1</v>
      </c>
      <c r="AE49" s="6">
        <v>0</v>
      </c>
      <c r="AF49" s="6">
        <v>0</v>
      </c>
      <c r="AG49" s="6">
        <v>0</v>
      </c>
      <c r="AH49" s="6">
        <v>0</v>
      </c>
      <c r="AI49" s="39">
        <v>0</v>
      </c>
      <c r="AJ49" s="60">
        <v>1</v>
      </c>
      <c r="AK49" s="64"/>
    </row>
    <row r="50" spans="1:37" ht="30" customHeight="1">
      <c r="A50" s="27">
        <v>52</v>
      </c>
      <c r="B50" s="2" t="s">
        <v>134</v>
      </c>
      <c r="C50" s="3" t="s">
        <v>135</v>
      </c>
      <c r="D50" s="4" t="s">
        <v>136</v>
      </c>
      <c r="E50" s="28" t="s">
        <v>135</v>
      </c>
      <c r="F50" s="23">
        <v>0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2</v>
      </c>
      <c r="N50" s="6">
        <v>2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7">
        <v>1</v>
      </c>
      <c r="U50" s="6"/>
      <c r="V50" s="7">
        <v>2</v>
      </c>
      <c r="W50" s="6"/>
      <c r="X50" s="6"/>
      <c r="Y50" s="6"/>
      <c r="Z50" s="6">
        <v>0</v>
      </c>
      <c r="AA50" s="8">
        <v>135</v>
      </c>
      <c r="AB50" s="6">
        <v>0</v>
      </c>
      <c r="AC50" s="6">
        <v>1</v>
      </c>
      <c r="AD50" s="6">
        <v>1</v>
      </c>
      <c r="AE50" s="6">
        <v>0</v>
      </c>
      <c r="AF50" s="6">
        <v>0</v>
      </c>
      <c r="AG50" s="6">
        <v>0</v>
      </c>
      <c r="AH50" s="6">
        <v>0</v>
      </c>
      <c r="AI50" s="39">
        <v>0</v>
      </c>
      <c r="AJ50" s="60">
        <v>1</v>
      </c>
      <c r="AK50" s="64"/>
    </row>
    <row r="51" spans="1:37" ht="30" customHeight="1">
      <c r="A51" s="27">
        <v>53</v>
      </c>
      <c r="B51" s="2" t="s">
        <v>137</v>
      </c>
      <c r="C51" s="3" t="s">
        <v>138</v>
      </c>
      <c r="D51" s="4" t="s">
        <v>139</v>
      </c>
      <c r="E51" s="28" t="s">
        <v>138</v>
      </c>
      <c r="F51" s="23">
        <v>0</v>
      </c>
      <c r="G51" s="6">
        <v>0</v>
      </c>
      <c r="H51" s="6">
        <v>1</v>
      </c>
      <c r="I51" s="6"/>
      <c r="J51" s="6">
        <v>0</v>
      </c>
      <c r="K51" s="6">
        <v>0</v>
      </c>
      <c r="L51" s="6">
        <v>0</v>
      </c>
      <c r="M51" s="6">
        <v>2</v>
      </c>
      <c r="N51" s="6">
        <v>2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7">
        <v>1</v>
      </c>
      <c r="U51" s="7">
        <v>1</v>
      </c>
      <c r="V51" s="6"/>
      <c r="W51" s="6"/>
      <c r="X51" s="6"/>
      <c r="Y51" s="6"/>
      <c r="Z51" s="6">
        <v>0</v>
      </c>
      <c r="AA51" s="8">
        <v>140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39">
        <v>0</v>
      </c>
      <c r="AJ51" s="60">
        <v>1</v>
      </c>
      <c r="AK51" s="64"/>
    </row>
    <row r="52" spans="1:37" ht="30" customHeight="1">
      <c r="A52" s="27">
        <v>54</v>
      </c>
      <c r="B52" s="2" t="s">
        <v>140</v>
      </c>
      <c r="C52" s="3" t="s">
        <v>141</v>
      </c>
      <c r="D52" s="4" t="s">
        <v>142</v>
      </c>
      <c r="E52" s="28" t="s">
        <v>141</v>
      </c>
      <c r="F52" s="23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2</v>
      </c>
      <c r="N52" s="6">
        <v>2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7">
        <v>1</v>
      </c>
      <c r="U52" s="6"/>
      <c r="V52" s="6">
        <v>2</v>
      </c>
      <c r="W52" s="7"/>
      <c r="X52" s="6"/>
      <c r="Y52" s="6"/>
      <c r="Z52" s="6">
        <v>0</v>
      </c>
      <c r="AA52" s="8">
        <v>150</v>
      </c>
      <c r="AB52" s="6">
        <v>0</v>
      </c>
      <c r="AC52" s="6">
        <v>1</v>
      </c>
      <c r="AD52" s="6">
        <v>1</v>
      </c>
      <c r="AE52" s="6">
        <v>0</v>
      </c>
      <c r="AF52" s="6">
        <v>0</v>
      </c>
      <c r="AG52" s="6">
        <v>0</v>
      </c>
      <c r="AH52" s="6">
        <v>0</v>
      </c>
      <c r="AI52" s="39">
        <v>0</v>
      </c>
      <c r="AJ52" s="60">
        <v>1</v>
      </c>
      <c r="AK52" s="64"/>
    </row>
    <row r="53" spans="1:37" ht="30" customHeight="1">
      <c r="A53" s="27">
        <v>55</v>
      </c>
      <c r="B53" s="2" t="s">
        <v>143</v>
      </c>
      <c r="C53" s="3" t="s">
        <v>144</v>
      </c>
      <c r="D53" s="4" t="s">
        <v>145</v>
      </c>
      <c r="E53" s="28" t="s">
        <v>144</v>
      </c>
      <c r="F53" s="23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2</v>
      </c>
      <c r="N53" s="6">
        <v>2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7">
        <v>1</v>
      </c>
      <c r="U53" s="6"/>
      <c r="V53" s="6"/>
      <c r="W53" s="6"/>
      <c r="X53" s="6"/>
      <c r="Y53" s="6"/>
      <c r="Z53" s="6">
        <v>0</v>
      </c>
      <c r="AA53" s="8">
        <v>185</v>
      </c>
      <c r="AB53" s="6">
        <v>0</v>
      </c>
      <c r="AC53" s="6">
        <v>1</v>
      </c>
      <c r="AD53" s="6">
        <v>1</v>
      </c>
      <c r="AE53" s="6">
        <v>0</v>
      </c>
      <c r="AF53" s="6">
        <v>0</v>
      </c>
      <c r="AG53" s="6">
        <v>0</v>
      </c>
      <c r="AH53" s="6">
        <v>0</v>
      </c>
      <c r="AI53" s="39">
        <v>0</v>
      </c>
      <c r="AJ53" s="60">
        <v>1</v>
      </c>
      <c r="AK53" s="64"/>
    </row>
    <row r="54" spans="1:37" ht="30" customHeight="1">
      <c r="A54" s="27">
        <v>56</v>
      </c>
      <c r="B54" s="2" t="s">
        <v>146</v>
      </c>
      <c r="C54" s="3" t="s">
        <v>147</v>
      </c>
      <c r="D54" s="4">
        <v>7891692746</v>
      </c>
      <c r="E54" s="28" t="s">
        <v>147</v>
      </c>
      <c r="F54" s="23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2</v>
      </c>
      <c r="N54" s="6">
        <v>2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7">
        <v>1</v>
      </c>
      <c r="U54" s="6"/>
      <c r="V54" s="6">
        <v>2</v>
      </c>
      <c r="W54" s="7"/>
      <c r="X54" s="6"/>
      <c r="Y54" s="6"/>
      <c r="Z54" s="6">
        <v>0</v>
      </c>
      <c r="AA54" s="8">
        <v>230</v>
      </c>
      <c r="AB54" s="6">
        <v>0</v>
      </c>
      <c r="AC54" s="6">
        <v>1</v>
      </c>
      <c r="AD54" s="6">
        <v>1</v>
      </c>
      <c r="AE54" s="6">
        <v>0</v>
      </c>
      <c r="AF54" s="6">
        <v>0</v>
      </c>
      <c r="AG54" s="6">
        <v>0</v>
      </c>
      <c r="AH54" s="6">
        <v>0</v>
      </c>
      <c r="AI54" s="39">
        <v>0</v>
      </c>
      <c r="AJ54" s="60">
        <v>1</v>
      </c>
      <c r="AK54" s="64"/>
    </row>
    <row r="55" spans="1:37" ht="30" customHeight="1">
      <c r="A55" s="27">
        <v>57</v>
      </c>
      <c r="B55" s="2" t="s">
        <v>148</v>
      </c>
      <c r="C55" s="3" t="s">
        <v>149</v>
      </c>
      <c r="D55" s="4" t="s">
        <v>150</v>
      </c>
      <c r="E55" s="28" t="s">
        <v>149</v>
      </c>
      <c r="F55" s="23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2</v>
      </c>
      <c r="N55" s="6">
        <v>2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7">
        <v>1</v>
      </c>
      <c r="U55" s="6"/>
      <c r="V55" s="6">
        <v>2</v>
      </c>
      <c r="W55" s="7"/>
      <c r="X55" s="6"/>
      <c r="Y55" s="6"/>
      <c r="Z55" s="6">
        <v>0</v>
      </c>
      <c r="AA55" s="8">
        <v>95</v>
      </c>
      <c r="AB55" s="6">
        <v>0</v>
      </c>
      <c r="AC55" s="6">
        <v>1</v>
      </c>
      <c r="AD55" s="6">
        <v>1</v>
      </c>
      <c r="AE55" s="6">
        <v>0</v>
      </c>
      <c r="AF55" s="6">
        <v>0</v>
      </c>
      <c r="AG55" s="6">
        <v>0</v>
      </c>
      <c r="AH55" s="6">
        <v>0</v>
      </c>
      <c r="AI55" s="39">
        <v>0</v>
      </c>
      <c r="AJ55" s="60">
        <v>1</v>
      </c>
      <c r="AK55" s="64"/>
    </row>
    <row r="56" spans="1:37" ht="30" customHeight="1" thickBot="1">
      <c r="A56" s="33">
        <v>58</v>
      </c>
      <c r="B56" s="34" t="s">
        <v>151</v>
      </c>
      <c r="C56" s="35" t="s">
        <v>152</v>
      </c>
      <c r="D56" s="36" t="s">
        <v>153</v>
      </c>
      <c r="E56" s="37" t="s">
        <v>152</v>
      </c>
      <c r="F56" s="38">
        <v>0</v>
      </c>
      <c r="G56" s="39">
        <v>0</v>
      </c>
      <c r="H56" s="39">
        <v>0</v>
      </c>
      <c r="I56" s="39">
        <v>1</v>
      </c>
      <c r="J56" s="39">
        <v>0</v>
      </c>
      <c r="K56" s="39">
        <v>0</v>
      </c>
      <c r="L56" s="39">
        <v>0</v>
      </c>
      <c r="M56" s="39">
        <v>2</v>
      </c>
      <c r="N56" s="39">
        <v>2</v>
      </c>
      <c r="O56" s="39">
        <v>0</v>
      </c>
      <c r="P56" s="39">
        <v>1</v>
      </c>
      <c r="Q56" s="39">
        <v>0</v>
      </c>
      <c r="R56" s="39">
        <v>0</v>
      </c>
      <c r="S56" s="39">
        <v>0</v>
      </c>
      <c r="T56" s="40">
        <v>1</v>
      </c>
      <c r="U56" s="39"/>
      <c r="V56" s="40">
        <v>2</v>
      </c>
      <c r="W56" s="39"/>
      <c r="X56" s="39"/>
      <c r="Y56" s="39"/>
      <c r="Z56" s="39">
        <v>0</v>
      </c>
      <c r="AA56" s="41">
        <v>190</v>
      </c>
      <c r="AB56" s="39">
        <v>0</v>
      </c>
      <c r="AC56" s="39">
        <v>1</v>
      </c>
      <c r="AD56" s="39">
        <v>1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62">
        <v>1</v>
      </c>
      <c r="AK56" s="64"/>
    </row>
    <row r="57" spans="1:37" ht="30" customHeight="1" thickBot="1">
      <c r="A57" s="42">
        <v>60</v>
      </c>
      <c r="B57" s="43" t="s">
        <v>154</v>
      </c>
      <c r="C57" s="44" t="s">
        <v>155</v>
      </c>
      <c r="D57" s="45">
        <v>7781346888</v>
      </c>
      <c r="E57" s="46" t="s">
        <v>156</v>
      </c>
      <c r="F57" s="47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2</v>
      </c>
      <c r="M57" s="48">
        <v>16</v>
      </c>
      <c r="N57" s="48">
        <v>0</v>
      </c>
      <c r="O57" s="48">
        <v>4</v>
      </c>
      <c r="P57" s="48">
        <v>0</v>
      </c>
      <c r="Q57" s="48">
        <v>2</v>
      </c>
      <c r="R57" s="48">
        <v>0</v>
      </c>
      <c r="S57" s="48">
        <v>2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50">
        <v>0</v>
      </c>
      <c r="AA57" s="51">
        <v>0</v>
      </c>
      <c r="AB57" s="51">
        <v>0</v>
      </c>
      <c r="AC57" s="48">
        <v>1</v>
      </c>
      <c r="AD57" s="48">
        <v>1</v>
      </c>
      <c r="AE57" s="48">
        <v>1</v>
      </c>
      <c r="AF57" s="48">
        <v>1</v>
      </c>
      <c r="AG57" s="48">
        <v>1</v>
      </c>
      <c r="AH57" s="48">
        <v>1</v>
      </c>
      <c r="AI57" s="68">
        <v>1</v>
      </c>
      <c r="AJ57" s="52">
        <v>1</v>
      </c>
      <c r="AK57" s="64"/>
    </row>
    <row r="58" spans="1:37" ht="24.95" customHeight="1" thickBot="1">
      <c r="A58" s="1"/>
      <c r="B58" s="1"/>
      <c r="C58" s="1"/>
      <c r="D58" s="1"/>
      <c r="E58" s="26" t="s">
        <v>158</v>
      </c>
      <c r="F58" s="53">
        <f>SUM(F4:F57)</f>
        <v>8</v>
      </c>
      <c r="G58" s="49">
        <f t="shared" ref="G58:M58" si="0">SUM(G4:G57)</f>
        <v>3</v>
      </c>
      <c r="H58" s="49">
        <f t="shared" si="0"/>
        <v>10</v>
      </c>
      <c r="I58" s="49">
        <f t="shared" si="0"/>
        <v>20</v>
      </c>
      <c r="J58" s="49">
        <f t="shared" si="0"/>
        <v>2</v>
      </c>
      <c r="K58" s="49">
        <f t="shared" si="0"/>
        <v>2</v>
      </c>
      <c r="L58" s="49">
        <f t="shared" si="0"/>
        <v>2</v>
      </c>
      <c r="M58" s="49">
        <f t="shared" si="0"/>
        <v>92</v>
      </c>
      <c r="N58" s="49">
        <f t="shared" ref="N58" si="1">SUM(N4:N57)</f>
        <v>68</v>
      </c>
      <c r="O58" s="49">
        <f t="shared" ref="O58" si="2">SUM(O4:O57)</f>
        <v>4</v>
      </c>
      <c r="P58" s="49">
        <f t="shared" ref="P58" si="3">SUM(P4:P57)</f>
        <v>34</v>
      </c>
      <c r="Q58" s="49">
        <f t="shared" ref="Q58" si="4">SUM(Q4:Q57)</f>
        <v>2</v>
      </c>
      <c r="R58" s="49">
        <f t="shared" ref="R58" si="5">SUM(R4:R57)</f>
        <v>32</v>
      </c>
      <c r="S58" s="49">
        <f t="shared" ref="S58" si="6">SUM(S4:S57)</f>
        <v>2</v>
      </c>
      <c r="T58" s="49">
        <f t="shared" ref="T58" si="7">SUM(T4:T57)</f>
        <v>32</v>
      </c>
      <c r="U58" s="49">
        <f t="shared" ref="U58" si="8">SUM(U4:U57)</f>
        <v>6</v>
      </c>
      <c r="V58" s="49">
        <f t="shared" ref="V58" si="9">SUM(V4:V57)</f>
        <v>56</v>
      </c>
      <c r="W58" s="49">
        <f t="shared" ref="W58" si="10">SUM(W4:W57)</f>
        <v>1</v>
      </c>
      <c r="X58" s="49">
        <f t="shared" ref="X58" si="11">SUM(X4:X57)</f>
        <v>2</v>
      </c>
      <c r="Y58" s="49">
        <f t="shared" ref="Y58" si="12">SUM(Y4:Y57)</f>
        <v>1</v>
      </c>
      <c r="Z58" s="49">
        <f t="shared" ref="Z58" si="13">SUM(Z4:Z57)</f>
        <v>480</v>
      </c>
      <c r="AA58" s="49">
        <f t="shared" ref="AA58" si="14">SUM(AA4:AA57)</f>
        <v>6656</v>
      </c>
      <c r="AB58" s="49">
        <f t="shared" ref="AB58" si="15">SUM(AB4:AB57)</f>
        <v>410</v>
      </c>
      <c r="AC58" s="49">
        <f t="shared" ref="AC58" si="16">SUM(AC4:AC57)</f>
        <v>35</v>
      </c>
      <c r="AD58" s="49">
        <f t="shared" ref="AD58" si="17">SUM(AD4:AD57)</f>
        <v>54</v>
      </c>
      <c r="AE58" s="49">
        <f t="shared" ref="AE58" si="18">SUM(AE4:AE57)</f>
        <v>1</v>
      </c>
      <c r="AF58" s="49">
        <f t="shared" ref="AF58" si="19">SUM(AF4:AF57)</f>
        <v>1</v>
      </c>
      <c r="AG58" s="49">
        <f t="shared" ref="AG58" si="20">SUM(AG4:AG57)</f>
        <v>1</v>
      </c>
      <c r="AH58" s="49">
        <f t="shared" ref="AH58:AJ58" si="21">SUM(AH4:AH57)</f>
        <v>1</v>
      </c>
      <c r="AI58" s="49">
        <f t="shared" si="21"/>
        <v>1</v>
      </c>
      <c r="AJ58" s="54">
        <f t="shared" si="21"/>
        <v>35</v>
      </c>
      <c r="AK58" s="66"/>
    </row>
  </sheetData>
  <mergeCells count="12">
    <mergeCell ref="AC2:AJ2"/>
    <mergeCell ref="U2:Y2"/>
    <mergeCell ref="AA2:AB2"/>
    <mergeCell ref="F2:L2"/>
    <mergeCell ref="N2:O2"/>
    <mergeCell ref="P2:S2"/>
    <mergeCell ref="C9:D9"/>
    <mergeCell ref="A1:A3"/>
    <mergeCell ref="B1:B3"/>
    <mergeCell ref="E1:E3"/>
    <mergeCell ref="C1:C3"/>
    <mergeCell ref="D1:D3"/>
  </mergeCells>
  <conditionalFormatting sqref="F4:BI57">
    <cfRule type="cellIs" dxfId="1" priority="5" operator="notEqual">
      <formula>0</formula>
    </cfRule>
    <cfRule type="cellIs" dxfId="0" priority="6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2018-11-13T11:19:48Z</dcterms:modified>
</cp:coreProperties>
</file>