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filterPrivacy="1" codeName="Ten_skoroszyt"/>
  <xr:revisionPtr revIDLastSave="0" documentId="13_ncr:1_{FAA65673-25C5-4301-A3E3-F404824032A7}" xr6:coauthVersionLast="45" xr6:coauthVersionMax="45" xr10:uidLastSave="{00000000-0000-0000-0000-000000000000}"/>
  <bookViews>
    <workbookView xWindow="-120" yWindow="-120" windowWidth="29040" windowHeight="15840" tabRatio="395" xr2:uid="{00000000-000D-0000-FFFF-FFFF00000000}"/>
  </bookViews>
  <sheets>
    <sheet name="Wykaz ilości sprzętu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8" i="1" l="1"/>
  <c r="I58" i="1"/>
  <c r="J58" i="1" l="1"/>
  <c r="G58" i="1" l="1"/>
  <c r="F58" i="1"/>
</calcChain>
</file>

<file path=xl/sharedStrings.xml><?xml version="1.0" encoding="utf-8"?>
<sst xmlns="http://schemas.openxmlformats.org/spreadsheetml/2006/main" count="214" uniqueCount="166">
  <si>
    <t>Podmiot</t>
  </si>
  <si>
    <t>Adres</t>
  </si>
  <si>
    <t>NIP</t>
  </si>
  <si>
    <t>Miejsce dostawy</t>
  </si>
  <si>
    <t>Centrum Rehabilitacji im. Prof. Mieczysława Walczaka w Osiecznej</t>
  </si>
  <si>
    <t>ul. Zamkowa 2; 64-113 Osieczna</t>
  </si>
  <si>
    <t>6971885702</t>
  </si>
  <si>
    <t>Wojewódzka Stacja Pogotowia Ratunkowego SP ZOZ w Poznaniu</t>
  </si>
  <si>
    <t>ul. Rycerska 10; 60-346 Poznań</t>
  </si>
  <si>
    <t>7792009143</t>
  </si>
  <si>
    <t xml:space="preserve">Wielkopolski Ośrodek Reumatologiczny Samodzielny Publiczny Specjalistyczny Zespół Opieki Zdrowotnej w Śremie </t>
  </si>
  <si>
    <t>ul. Mickiewicza 95; 63-100 Śrem</t>
  </si>
  <si>
    <t>7851611813</t>
  </si>
  <si>
    <t>Poznański Ośrodek Zdrowia Psychicznego</t>
  </si>
  <si>
    <t>os. Kosmonautów 110; 61-642 Poznań</t>
  </si>
  <si>
    <t>9720904214</t>
  </si>
  <si>
    <t>Specjalistyczny Zespół Opieki Zdrowotnej nad Matką i Dzieckiem w Poznaniu</t>
  </si>
  <si>
    <t>ul. Krysiewicza 7/8; 61-825 Poznań</t>
  </si>
  <si>
    <t>7781128565</t>
  </si>
  <si>
    <t>Szpital Rehabilitacyjno-Kardiologiczny w Kowanówku połączony z Szpitalem Wojewódzkim w Poznaniu</t>
  </si>
  <si>
    <t>Zamawiajacym jest Szpital Wojewódzki w Poznaniu (numer porządkowy 9).</t>
  </si>
  <si>
    <t>ul. Sanatoryjna 34; Kowanówko; 64-600 Oborniki</t>
  </si>
  <si>
    <t>Szpital Wojewódzki w Poznaniu</t>
  </si>
  <si>
    <t>ul. Juraszów 7/19; 60-479 Poznań</t>
  </si>
  <si>
    <t>7811618944</t>
  </si>
  <si>
    <t>Wielkopolskie Centrum Medycyny Pracy</t>
  </si>
  <si>
    <t>ul. Poznańska 55 A; 60-852 Poznań</t>
  </si>
  <si>
    <t>7811364478</t>
  </si>
  <si>
    <t>Wielkopolskie Centrum Pulmonologii i Torakochirurgii im. Eugenii i Janusza Zeylandów</t>
  </si>
  <si>
    <t>ul. Szamarzewskiego 62; 60-569 Poznań</t>
  </si>
  <si>
    <t>7811618973</t>
  </si>
  <si>
    <t>Wojewódzki Szpital Zespolony im. Ludwika Perzyny w Kaliszu</t>
  </si>
  <si>
    <t>ul. Poznańska 79; 62-800 Kalisz</t>
  </si>
  <si>
    <t>6182025893</t>
  </si>
  <si>
    <t>ul. Szpitalna 45; 62-504 Konin</t>
  </si>
  <si>
    <t>6651042675</t>
  </si>
  <si>
    <t>ul. Wyszyńskiego 1; 62-500 Konin</t>
  </si>
  <si>
    <t>Wojewódzki Zakład Opieki Psychiatrycznej Sp. z o.o.</t>
  </si>
  <si>
    <t>Sokołówka 1; 62-840 Koźminek</t>
  </si>
  <si>
    <t>9680974354</t>
  </si>
  <si>
    <t>Wojewódzki Szpital dla Nerwowo i Psychicznie Chorych "Dziekanka" im. Aleksandra Piotrowskiego w Gnieźnie</t>
  </si>
  <si>
    <t>ul. Poznańska 15; 62-200 Gniezno</t>
  </si>
  <si>
    <t>7841984429</t>
  </si>
  <si>
    <t>Wojewódzki Szpital Neuropsychiatryczny im. Oskara Bielawskiego w Kościanie</t>
  </si>
  <si>
    <t>Plac Paderewskiego 1A; 64-000 Kościan</t>
  </si>
  <si>
    <t>6981577391</t>
  </si>
  <si>
    <t>Wojewódzki Szpital Zespolony w Lesznie</t>
  </si>
  <si>
    <t>ul. Kiepury 45; 64-100 Leszno</t>
  </si>
  <si>
    <t>6971598635</t>
  </si>
  <si>
    <t>Wielkopolskie Centrum Ratownictwa Medycznego spółka z ograniczoną odpowiedzialnością</t>
  </si>
  <si>
    <t>ul. Kard. S. Wyszyńskiego 1; 62-510 Konin</t>
  </si>
  <si>
    <t>6652993390</t>
  </si>
  <si>
    <t>Zakład Opiekuńczo-Leczniczy</t>
  </si>
  <si>
    <t>ul. Promenada 7; 63-100 Śrem</t>
  </si>
  <si>
    <t>7851609408</t>
  </si>
  <si>
    <t>Zakład Leczenia Uzależnień w Charcicach</t>
  </si>
  <si>
    <t>Charcice 12; 64-412 Chrzypsko Wielkie</t>
  </si>
  <si>
    <t>7871030120</t>
  </si>
  <si>
    <t>Wojewódzki Specjalistyczny Zespół Zakładów Opieki Zdrowotnej Chorób Płuc i Gruźlicy w Wolicy</t>
  </si>
  <si>
    <t>Wolica 113; 62-872 Godziesze Małe</t>
  </si>
  <si>
    <t>9680665587</t>
  </si>
  <si>
    <t>Poznański Ośrodek Specjalistycznych Usług Medycznych</t>
  </si>
  <si>
    <t>Al. Solidarności 36; 61-696 Poznań</t>
  </si>
  <si>
    <t>Zakład Opiekuńczo-Leczniczy i Rehabilitacji Medycznej Samodzielny Publiczny Zakład Opieki Zdrowotnej</t>
  </si>
  <si>
    <t>ul. Mogileńska 42; 61-044 Poznań</t>
  </si>
  <si>
    <t>Szpital Miejski im. Franciszka Raszei</t>
  </si>
  <si>
    <t>ul. Mickiewicza 2; 60-834 Poznań</t>
  </si>
  <si>
    <t>Wielospecjalistyczny Szpital Miejski im. Józefa Strusia z Zakładem Opiekuńczo-Leczniczym Samodzielny Publiczny Zakład Opieki Zdrowotnej z Siedzibą w Poznaniu przy ul. Szwajcarskiej 3</t>
  </si>
  <si>
    <t>ul. Szwajcarska 3; 61-285 Poznań</t>
  </si>
  <si>
    <t>Szpital w Puszczykowie im. Prof. S.T. Dąbrowskiego S.A.</t>
  </si>
  <si>
    <t>ul. Kraszewskiego 11; 62-041 Puszczykowo</t>
  </si>
  <si>
    <t>Szpital Powiatowy im. prof. Romana Drewsa</t>
  </si>
  <si>
    <t>ul. Żeromskiego 29; 64-800 Chodzież</t>
  </si>
  <si>
    <t>Zespół Zakładów Opieki Zdrowotnej</t>
  </si>
  <si>
    <t>ul. Kościuszki 96; 64-700 Czarnków</t>
  </si>
  <si>
    <t>Szpital Pomnik Chrztu Polski</t>
  </si>
  <si>
    <t>ul. Świętego Jana 9; 62-200 Gniezno</t>
  </si>
  <si>
    <t>Samodzielny Publiczny Zespół Opieki Zdrowotnej w Gostyniu</t>
  </si>
  <si>
    <t>Plac K. Marcinkowskiego 8/9; 63-800 Gostyń</t>
  </si>
  <si>
    <t>Samodzielny Publiczny Zakład Opieki Zdrowotnej</t>
  </si>
  <si>
    <t>ul. Mossego 17; 62-065 Grodzisk Wielkopolski</t>
  </si>
  <si>
    <t>9950036856</t>
  </si>
  <si>
    <t>Szpital Powiatowy w Jarocinie  Sp. z o.o.</t>
  </si>
  <si>
    <t>ul. Szpitalna 1; 63-200 Jarocin</t>
  </si>
  <si>
    <t>Samodzielny Publiczny Zakład Opieki Zdrowotnej w Kępnie</t>
  </si>
  <si>
    <t>ul. Szpitalna 7; 63-600 Kępno</t>
  </si>
  <si>
    <t>6191827089</t>
  </si>
  <si>
    <t>Samodzielny Publiczny Zakład Opieki Zdrowotnej w Kole</t>
  </si>
  <si>
    <t>ul. Księcia Józefa Poniatowskiego 25; 62-600 Koło</t>
  </si>
  <si>
    <t>6661889172</t>
  </si>
  <si>
    <t>Samodzielny Publiczny Zespół Opieki Zdrowotnej w Kościanie</t>
  </si>
  <si>
    <t>ul. Szpitalna 7; 64-000 Kościan</t>
  </si>
  <si>
    <t>6981578284</t>
  </si>
  <si>
    <t>Samodzielny Publiczny Zakład Opieki Zdrowotnej w Krotoszynie</t>
  </si>
  <si>
    <t>ul. Młyńska 2; 63-700 Krotoszyn</t>
  </si>
  <si>
    <t>6211536551</t>
  </si>
  <si>
    <t>ul. Bolewskiego 4-8; 63-700 Krotoszyn</t>
  </si>
  <si>
    <t>Samodzielny Publiczny Zakład Opieki Zdrowotnej w Międzychodzie</t>
  </si>
  <si>
    <t>ul. Szpitalna 10; 64-400 Międzychód</t>
  </si>
  <si>
    <t>5951340382</t>
  </si>
  <si>
    <t>Samodzielny Publiczny Zakład Opieki Zdrowotnej im. doktora Kazimierza Hołogi</t>
  </si>
  <si>
    <t>ul. Poznańska 30; 64-300 Nowy Tomyśl</t>
  </si>
  <si>
    <t>7881750689</t>
  </si>
  <si>
    <t>ul. Sienkiewicza 3; 64-300 Nowy Tomyśl</t>
  </si>
  <si>
    <t>Samodzielny Publiczny Zakład Opieki Zdrowotnej w Obornikach</t>
  </si>
  <si>
    <t>ul. Szpitalna 2; 64-600 Oborniki</t>
  </si>
  <si>
    <t>Zespół Zakładów Opieki Zdrowotnej w Ostrowie Wielkopolskim</t>
  </si>
  <si>
    <t>ul. Limanowskiego 20/22; 63-400 Ostrów Wlkp.</t>
  </si>
  <si>
    <t>6222256387</t>
  </si>
  <si>
    <t>ul. Limanowskiego 20/22; 63-400 Ostrów Wlkp</t>
  </si>
  <si>
    <t>Ostrzeszowskie Centrum Zdrowia Sp. z o.o.</t>
  </si>
  <si>
    <t>Aleja Wolności 4; 63-500 Ostrzeszów</t>
  </si>
  <si>
    <t>8811491898</t>
  </si>
  <si>
    <t>Szpital Specjalistyczny w Pile im. Stanisława Staszica</t>
  </si>
  <si>
    <t>ul. Rydygiera 1; 64-920 Piła</t>
  </si>
  <si>
    <t>7642088098</t>
  </si>
  <si>
    <t>Pleszewskie Centrum Medyczne w Pleszewie Sp. z o.o.</t>
  </si>
  <si>
    <t>ul. Poznańska 125a; 63-300 Pleszew</t>
  </si>
  <si>
    <t>6080074563</t>
  </si>
  <si>
    <t>Szpital Powiatowy w Rawiczu Sp. z o.o.</t>
  </si>
  <si>
    <t>ul. Gen. Grota Roweckiego 6; 63-900 Rawicz</t>
  </si>
  <si>
    <t>6991919769</t>
  </si>
  <si>
    <t>Samodzielny Publiczny Zakład Opieki Zdrowotnej w Słupcy</t>
  </si>
  <si>
    <t>ul. Traugutta 7; 62-400 Słupca</t>
  </si>
  <si>
    <t>6671534335</t>
  </si>
  <si>
    <t>Szpital Powiatowy im. Tadeusza Malińskiego w Śremie Sp. z o.o.</t>
  </si>
  <si>
    <t>ul. Chełmońskiego 1; 63-100 Śrem</t>
  </si>
  <si>
    <t>7851793027</t>
  </si>
  <si>
    <t>Szpital Średzki Serca Jezusowego Sp. z o.o.</t>
  </si>
  <si>
    <t>ul. Żwirki i Wigury 10; 63-000 Środa Wielkopolska</t>
  </si>
  <si>
    <t>2090003114</t>
  </si>
  <si>
    <t>Samodzielny Publiczny Zakład Opieki Zdrowotnej w Szamotułach</t>
  </si>
  <si>
    <t>ul. Sukiennicza 13; 64-500 Szamotuły</t>
  </si>
  <si>
    <t>7871807873</t>
  </si>
  <si>
    <t>Samodzielny Publiczny Zespół Opieki Zdrowotnej w Turku</t>
  </si>
  <si>
    <t>ul. Poduchowne 1; 62-700 Turek</t>
  </si>
  <si>
    <t>6681580495</t>
  </si>
  <si>
    <t>Szpital Powiatowy im. Jana Pawła II w Trzciance</t>
  </si>
  <si>
    <t>ul. Sikorskiego 9; 64-980 Trzcianka</t>
  </si>
  <si>
    <t>7631439453</t>
  </si>
  <si>
    <t>Zespół Opieki Zdrowotnej</t>
  </si>
  <si>
    <t>ul. Kościuszki 74; 62-100 Wągrowiec</t>
  </si>
  <si>
    <t>7661015232</t>
  </si>
  <si>
    <t>Samodzielny Publiczny Zakład Opieki Zdrowotnej w Wolsztynie</t>
  </si>
  <si>
    <t>ul. Wschowska 3; 64-200 Wolsztyn</t>
  </si>
  <si>
    <t>9231506721</t>
  </si>
  <si>
    <t>Szpital Powiatowy we Wrześni Sp. z o.o.</t>
  </si>
  <si>
    <t>ul. Słowackiego 2; 62-300 Września</t>
  </si>
  <si>
    <t>Szpital Powiatowy w Wyrzysku Sp. z o.o.</t>
  </si>
  <si>
    <t>ul. 22 Stycznia 41; 89-300 Wyrzysk</t>
  </si>
  <si>
    <t>7642640360</t>
  </si>
  <si>
    <t>Szpital Powiatowy im. Alfreda Sokołowskiego w Złotowie</t>
  </si>
  <si>
    <t>ul. Szpitalna 28; 77-400 Złotów</t>
  </si>
  <si>
    <t>7671449305</t>
  </si>
  <si>
    <t xml:space="preserve">Województwo Wielkopolskie </t>
  </si>
  <si>
    <t>al. Niepodległości 34, 61-714 Poznań</t>
  </si>
  <si>
    <t>ul. Lutycka 34, 60-415 Poznań</t>
  </si>
  <si>
    <t>Łącznie:</t>
  </si>
  <si>
    <t>Numer porządkowy</t>
  </si>
  <si>
    <t>Wojewódzki Szpital Zespolony im. dr. Romana Ostrzyckiego w Koninie</t>
  </si>
  <si>
    <t>Przełączniki sieciowe</t>
  </si>
  <si>
    <t>Przełącznik 24p  [szt]</t>
  </si>
  <si>
    <t>Przełącznik 24p POE  [szt]</t>
  </si>
  <si>
    <t>Przełącznik 48p  [szt]</t>
  </si>
  <si>
    <t>Przełącznik 48p POE  [szt]</t>
  </si>
  <si>
    <t>Przełącznik rdzeniowy  [szt]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</si>
</sst>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8"/>
      <color rgb="FF000000"/>
      <name val="Arial1"/>
      <charset val="238"/>
    </font>
    <font>
      <sz val="11"/>
      <color rgb="FF000000"/>
      <name val="Arial1"/>
      <charset val="238"/>
    </font>
    <font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8"/>
      <color rgb="FFFF0000"/>
      <name val="Arial1"/>
      <charset val="238"/>
    </font>
    <font>
      <sz val="10"/>
      <color rgb="FF000000"/>
      <name val="Arial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008080"/>
      </patternFill>
    </fill>
    <fill>
      <patternFill patternType="solid">
        <fgColor rgb="FFFFFFFF"/>
        <bgColor rgb="FFFFFFFF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2" fillId="0" borderId="0"/>
    <xf numFmtId="0" fontId="4" fillId="0" borderId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4" fillId="0" borderId="0" applyNumberFormat="0" applyBorder="0" applyProtection="0"/>
  </cellStyleXfs>
  <cellXfs count="54">
    <xf numFmtId="0" fontId="0" fillId="0" borderId="0" xfId="0"/>
    <xf numFmtId="0" fontId="2" fillId="0" borderId="0" xfId="1"/>
    <xf numFmtId="49" fontId="3" fillId="2" borderId="2" xfId="2" applyNumberFormat="1" applyFont="1" applyFill="1" applyBorder="1" applyAlignment="1" applyProtection="1">
      <alignment horizontal="left" vertical="center" wrapText="1"/>
    </xf>
    <xf numFmtId="49" fontId="3" fillId="2" borderId="1" xfId="2" applyNumberFormat="1" applyFont="1" applyFill="1" applyBorder="1" applyAlignment="1" applyProtection="1">
      <alignment horizontal="left" vertical="center" wrapText="1"/>
    </xf>
    <xf numFmtId="1" fontId="3" fillId="2" borderId="2" xfId="2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49" fontId="3" fillId="2" borderId="6" xfId="2" applyNumberFormat="1" applyFont="1" applyFill="1" applyBorder="1" applyAlignment="1" applyProtection="1">
      <alignment horizontal="left" vertical="center" wrapText="1"/>
    </xf>
    <xf numFmtId="1" fontId="3" fillId="2" borderId="6" xfId="2" applyNumberFormat="1" applyFont="1" applyFill="1" applyBorder="1" applyAlignment="1" applyProtection="1">
      <alignment horizontal="left" vertical="center" wrapText="1"/>
    </xf>
    <xf numFmtId="0" fontId="6" fillId="0" borderId="0" xfId="1" applyFont="1" applyBorder="1" applyAlignment="1">
      <alignment horizontal="right"/>
    </xf>
    <xf numFmtId="0" fontId="5" fillId="4" borderId="13" xfId="2" applyFont="1" applyFill="1" applyBorder="1" applyAlignment="1" applyProtection="1">
      <alignment horizontal="center" vertical="center" wrapText="1"/>
    </xf>
    <xf numFmtId="49" fontId="3" fillId="2" borderId="14" xfId="2" applyNumberFormat="1" applyFont="1" applyFill="1" applyBorder="1" applyAlignment="1" applyProtection="1">
      <alignment horizontal="left" vertical="center" wrapText="1"/>
    </xf>
    <xf numFmtId="0" fontId="5" fillId="4" borderId="17" xfId="2" applyFont="1" applyFill="1" applyBorder="1" applyAlignment="1" applyProtection="1">
      <alignment horizontal="center" vertical="center" wrapText="1"/>
    </xf>
    <xf numFmtId="49" fontId="3" fillId="2" borderId="18" xfId="2" applyNumberFormat="1" applyFont="1" applyFill="1" applyBorder="1" applyAlignment="1" applyProtection="1">
      <alignment horizontal="left" vertical="center" wrapText="1"/>
    </xf>
    <xf numFmtId="0" fontId="5" fillId="4" borderId="19" xfId="2" applyFont="1" applyFill="1" applyBorder="1" applyAlignment="1" applyProtection="1">
      <alignment horizontal="center" vertical="center" wrapText="1"/>
    </xf>
    <xf numFmtId="49" fontId="3" fillId="2" borderId="20" xfId="2" applyNumberFormat="1" applyFont="1" applyFill="1" applyBorder="1" applyAlignment="1" applyProtection="1">
      <alignment horizontal="left" vertical="center" wrapText="1"/>
    </xf>
    <xf numFmtId="49" fontId="3" fillId="2" borderId="3" xfId="2" applyNumberFormat="1" applyFont="1" applyFill="1" applyBorder="1" applyAlignment="1" applyProtection="1">
      <alignment horizontal="left" vertical="center" wrapText="1"/>
    </xf>
    <xf numFmtId="1" fontId="3" fillId="2" borderId="20" xfId="2" applyNumberFormat="1" applyFont="1" applyFill="1" applyBorder="1" applyAlignment="1" applyProtection="1">
      <alignment horizontal="left" vertical="center" wrapText="1"/>
    </xf>
    <xf numFmtId="49" fontId="3" fillId="2" borderId="21" xfId="2" applyNumberFormat="1" applyFont="1" applyFill="1" applyBorder="1" applyAlignment="1" applyProtection="1">
      <alignment horizontal="left" vertical="center" wrapText="1"/>
    </xf>
    <xf numFmtId="0" fontId="5" fillId="4" borderId="22" xfId="2" applyFont="1" applyFill="1" applyBorder="1" applyAlignment="1" applyProtection="1">
      <alignment horizontal="center" vertical="center" wrapText="1"/>
    </xf>
    <xf numFmtId="49" fontId="3" fillId="2" borderId="23" xfId="2" applyNumberFormat="1" applyFont="1" applyFill="1" applyBorder="1" applyAlignment="1" applyProtection="1">
      <alignment horizontal="left" vertical="center" wrapText="1"/>
    </xf>
    <xf numFmtId="49" fontId="3" fillId="2" borderId="24" xfId="2" applyNumberFormat="1" applyFont="1" applyFill="1" applyBorder="1" applyAlignment="1" applyProtection="1">
      <alignment horizontal="left" vertical="center" wrapText="1"/>
    </xf>
    <xf numFmtId="1" fontId="3" fillId="2" borderId="23" xfId="2" applyNumberFormat="1" applyFont="1" applyFill="1" applyBorder="1" applyAlignment="1" applyProtection="1">
      <alignment horizontal="left" vertical="center" wrapText="1"/>
    </xf>
    <xf numFmtId="49" fontId="3" fillId="2" borderId="25" xfId="2" applyNumberFormat="1" applyFont="1" applyFill="1" applyBorder="1" applyAlignment="1" applyProtection="1">
      <alignment horizontal="left" vertical="center" wrapText="1"/>
    </xf>
    <xf numFmtId="0" fontId="0" fillId="0" borderId="26" xfId="0" applyFill="1" applyBorder="1" applyAlignment="1">
      <alignment horizontal="right"/>
    </xf>
    <xf numFmtId="0" fontId="0" fillId="0" borderId="24" xfId="0" applyFill="1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5" xfId="0" applyBorder="1" applyAlignment="1">
      <alignment horizontal="right"/>
    </xf>
    <xf numFmtId="49" fontId="8" fillId="5" borderId="16" xfId="3" applyNumberFormat="1" applyFont="1" applyFill="1" applyBorder="1" applyAlignment="1" applyProtection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49" fontId="7" fillId="2" borderId="2" xfId="2" applyNumberFormat="1" applyFont="1" applyFill="1" applyBorder="1" applyAlignment="1" applyProtection="1">
      <alignment horizontal="center" vertical="center" wrapText="1"/>
    </xf>
    <xf numFmtId="49" fontId="7" fillId="2" borderId="4" xfId="2" applyNumberFormat="1" applyFont="1" applyFill="1" applyBorder="1" applyAlignment="1" applyProtection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5" fillId="3" borderId="9" xfId="2" applyNumberFormat="1" applyFont="1" applyFill="1" applyBorder="1" applyAlignment="1" applyProtection="1">
      <alignment horizontal="center" vertical="center" wrapText="1"/>
    </xf>
    <xf numFmtId="49" fontId="5" fillId="3" borderId="13" xfId="2" applyNumberFormat="1" applyFont="1" applyFill="1" applyBorder="1" applyAlignment="1" applyProtection="1">
      <alignment horizontal="center" vertical="center" wrapText="1"/>
    </xf>
    <xf numFmtId="49" fontId="5" fillId="3" borderId="15" xfId="2" applyNumberFormat="1" applyFont="1" applyFill="1" applyBorder="1" applyAlignment="1" applyProtection="1">
      <alignment horizontal="center" vertical="center" wrapText="1"/>
    </xf>
    <xf numFmtId="49" fontId="2" fillId="2" borderId="10" xfId="2" applyNumberFormat="1" applyFont="1" applyFill="1" applyBorder="1" applyAlignment="1" applyProtection="1">
      <alignment horizontal="center" vertical="center" wrapText="1"/>
    </xf>
    <xf numFmtId="49" fontId="2" fillId="2" borderId="2" xfId="2" applyNumberFormat="1" applyFont="1" applyFill="1" applyBorder="1" applyAlignment="1" applyProtection="1">
      <alignment horizontal="center" vertical="center" wrapText="1"/>
    </xf>
    <xf numFmtId="49" fontId="2" fillId="2" borderId="7" xfId="2" applyNumberFormat="1" applyFont="1" applyFill="1" applyBorder="1" applyAlignment="1" applyProtection="1">
      <alignment horizontal="center" vertical="center" wrapText="1"/>
    </xf>
    <xf numFmtId="49" fontId="2" fillId="2" borderId="12" xfId="2" applyNumberFormat="1" applyFont="1" applyFill="1" applyBorder="1" applyAlignment="1" applyProtection="1">
      <alignment horizontal="center" vertical="center" wrapText="1"/>
    </xf>
    <xf numFmtId="49" fontId="2" fillId="2" borderId="14" xfId="2" applyNumberFormat="1" applyFont="1" applyFill="1" applyBorder="1" applyAlignment="1" applyProtection="1">
      <alignment horizontal="center" vertical="center" wrapText="1"/>
    </xf>
    <xf numFmtId="49" fontId="2" fillId="2" borderId="16" xfId="2" applyNumberFormat="1" applyFont="1" applyFill="1" applyBorder="1" applyAlignment="1" applyProtection="1">
      <alignment horizontal="center" vertical="center" wrapText="1"/>
    </xf>
    <xf numFmtId="49" fontId="2" fillId="2" borderId="11" xfId="2" applyNumberFormat="1" applyFont="1" applyFill="1" applyBorder="1" applyAlignment="1" applyProtection="1">
      <alignment horizontal="center" vertical="center" wrapText="1"/>
    </xf>
    <xf numFmtId="49" fontId="2" fillId="2" borderId="5" xfId="2" applyNumberFormat="1" applyFont="1" applyFill="1" applyBorder="1" applyAlignment="1" applyProtection="1">
      <alignment horizontal="center" vertical="center" wrapText="1"/>
    </xf>
    <xf numFmtId="49" fontId="2" fillId="2" borderId="28" xfId="2" applyNumberFormat="1" applyFont="1" applyFill="1" applyBorder="1" applyAlignment="1" applyProtection="1">
      <alignment horizontal="center" vertical="center" wrapText="1"/>
    </xf>
  </cellXfs>
  <cellStyles count="6">
    <cellStyle name="Excel Built-in Normal" xfId="5" xr:uid="{00000000-0005-0000-0000-000000000000}"/>
    <cellStyle name="Excel Built-in Normal 1" xfId="3" xr:uid="{00000000-0005-0000-0000-000001000000}"/>
    <cellStyle name="Excel Built-in Normal 2" xfId="4" xr:uid="{00000000-0005-0000-0000-000002000000}"/>
    <cellStyle name="Normalny" xfId="0" builtinId="0"/>
    <cellStyle name="Normalny 2" xfId="1" xr:uid="{00000000-0005-0000-0000-000004000000}"/>
    <cellStyle name="Tekst objaśnienia 2" xfId="2" xr:uid="{00000000-0005-0000-0000-000005000000}"/>
  </cellStyles>
  <dxfs count="2"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K58"/>
  <sheetViews>
    <sheetView tabSelected="1" zoomScaleNormal="100" workbookViewId="0">
      <pane xSplit="2" ySplit="3" topLeftCell="C40" activePane="bottomRight" state="frozen"/>
      <selection pane="topRight" activeCell="C1" sqref="C1"/>
      <selection pane="bottomLeft" activeCell="A4" sqref="A4"/>
      <selection pane="bottomRight" activeCell="J45" sqref="J45"/>
    </sheetView>
  </sheetViews>
  <sheetFormatPr defaultRowHeight="15"/>
  <cols>
    <col min="1" max="1" width="11.7109375" customWidth="1"/>
    <col min="2" max="2" width="45.5703125" customWidth="1"/>
    <col min="3" max="3" width="25.42578125" customWidth="1"/>
    <col min="4" max="4" width="11.140625" customWidth="1"/>
    <col min="5" max="5" width="24.7109375" bestFit="1" customWidth="1"/>
    <col min="6" max="27" width="20.7109375" customWidth="1"/>
  </cols>
  <sheetData>
    <row r="1" spans="1:11" ht="30" customHeight="1">
      <c r="A1" s="42" t="s">
        <v>158</v>
      </c>
      <c r="B1" s="45" t="s">
        <v>0</v>
      </c>
      <c r="C1" s="51" t="s">
        <v>1</v>
      </c>
      <c r="D1" s="51" t="s">
        <v>2</v>
      </c>
      <c r="E1" s="48" t="s">
        <v>3</v>
      </c>
      <c r="F1" s="29"/>
      <c r="G1" s="29"/>
      <c r="H1" s="29"/>
      <c r="I1" s="29"/>
      <c r="J1" s="35"/>
      <c r="K1" s="7"/>
    </row>
    <row r="2" spans="1:11" ht="38.25" customHeight="1">
      <c r="A2" s="43"/>
      <c r="B2" s="46"/>
      <c r="C2" s="52"/>
      <c r="D2" s="52"/>
      <c r="E2" s="49"/>
      <c r="F2" s="39" t="s">
        <v>160</v>
      </c>
      <c r="G2" s="40"/>
      <c r="H2" s="40"/>
      <c r="I2" s="40"/>
      <c r="J2" s="41"/>
      <c r="K2" s="7"/>
    </row>
    <row r="3" spans="1:11" s="5" customFormat="1" ht="62.25" customHeight="1" thickBot="1">
      <c r="A3" s="44"/>
      <c r="B3" s="47"/>
      <c r="C3" s="53"/>
      <c r="D3" s="53"/>
      <c r="E3" s="50"/>
      <c r="F3" s="36" t="s">
        <v>161</v>
      </c>
      <c r="G3" s="36" t="s">
        <v>162</v>
      </c>
      <c r="H3" s="36" t="s">
        <v>163</v>
      </c>
      <c r="I3" s="36" t="s">
        <v>164</v>
      </c>
      <c r="J3" s="34" t="s">
        <v>165</v>
      </c>
      <c r="K3" s="30"/>
    </row>
    <row r="4" spans="1:11" ht="30" customHeight="1">
      <c r="A4" s="13">
        <v>1</v>
      </c>
      <c r="B4" s="8" t="s">
        <v>4</v>
      </c>
      <c r="C4" s="8" t="s">
        <v>5</v>
      </c>
      <c r="D4" s="9" t="s">
        <v>6</v>
      </c>
      <c r="E4" s="14" t="s">
        <v>5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31"/>
    </row>
    <row r="5" spans="1:11" ht="30" customHeight="1">
      <c r="A5" s="11">
        <v>4</v>
      </c>
      <c r="B5" s="2" t="s">
        <v>7</v>
      </c>
      <c r="C5" s="3" t="s">
        <v>8</v>
      </c>
      <c r="D5" s="4" t="s">
        <v>9</v>
      </c>
      <c r="E5" s="12" t="s">
        <v>8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31"/>
    </row>
    <row r="6" spans="1:11" ht="30" customHeight="1">
      <c r="A6" s="11">
        <v>5</v>
      </c>
      <c r="B6" s="2" t="s">
        <v>10</v>
      </c>
      <c r="C6" s="3" t="s">
        <v>11</v>
      </c>
      <c r="D6" s="4" t="s">
        <v>12</v>
      </c>
      <c r="E6" s="12" t="s">
        <v>11</v>
      </c>
      <c r="F6" s="6">
        <v>0</v>
      </c>
      <c r="G6" s="6">
        <v>0</v>
      </c>
      <c r="H6" s="6">
        <v>2</v>
      </c>
      <c r="I6" s="6">
        <v>1</v>
      </c>
      <c r="J6" s="6">
        <v>0</v>
      </c>
      <c r="K6" s="31"/>
    </row>
    <row r="7" spans="1:11" ht="30" customHeight="1">
      <c r="A7" s="11">
        <v>6</v>
      </c>
      <c r="B7" s="2" t="s">
        <v>13</v>
      </c>
      <c r="C7" s="3" t="s">
        <v>14</v>
      </c>
      <c r="D7" s="4" t="s">
        <v>15</v>
      </c>
      <c r="E7" s="12" t="s">
        <v>14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31"/>
    </row>
    <row r="8" spans="1:11" ht="30" customHeight="1">
      <c r="A8" s="11">
        <v>7</v>
      </c>
      <c r="B8" s="2" t="s">
        <v>16</v>
      </c>
      <c r="C8" s="3" t="s">
        <v>17</v>
      </c>
      <c r="D8" s="4" t="s">
        <v>18</v>
      </c>
      <c r="E8" s="12" t="s">
        <v>17</v>
      </c>
      <c r="F8" s="6">
        <v>0</v>
      </c>
      <c r="G8" s="6">
        <v>0</v>
      </c>
      <c r="H8" s="6">
        <v>0</v>
      </c>
      <c r="I8" s="6">
        <v>6</v>
      </c>
      <c r="J8" s="6">
        <v>0</v>
      </c>
      <c r="K8" s="31"/>
    </row>
    <row r="9" spans="1:11" ht="30" customHeight="1">
      <c r="A9" s="11">
        <v>8</v>
      </c>
      <c r="B9" s="2" t="s">
        <v>19</v>
      </c>
      <c r="C9" s="37" t="s">
        <v>20</v>
      </c>
      <c r="D9" s="38"/>
      <c r="E9" s="12" t="s">
        <v>21</v>
      </c>
      <c r="F9" s="6">
        <v>0</v>
      </c>
      <c r="G9" s="6">
        <v>5</v>
      </c>
      <c r="H9" s="6">
        <v>0</v>
      </c>
      <c r="I9" s="6">
        <v>8</v>
      </c>
      <c r="J9" s="6">
        <v>0</v>
      </c>
      <c r="K9" s="31"/>
    </row>
    <row r="10" spans="1:11" ht="30" customHeight="1">
      <c r="A10" s="11">
        <v>9</v>
      </c>
      <c r="B10" s="2" t="s">
        <v>22</v>
      </c>
      <c r="C10" s="3" t="s">
        <v>23</v>
      </c>
      <c r="D10" s="4" t="s">
        <v>24</v>
      </c>
      <c r="E10" s="12" t="s">
        <v>23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31"/>
    </row>
    <row r="11" spans="1:11" ht="30" customHeight="1">
      <c r="A11" s="11">
        <v>10</v>
      </c>
      <c r="B11" s="2" t="s">
        <v>25</v>
      </c>
      <c r="C11" s="3" t="s">
        <v>26</v>
      </c>
      <c r="D11" s="4" t="s">
        <v>27</v>
      </c>
      <c r="E11" s="12" t="s">
        <v>26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31"/>
    </row>
    <row r="12" spans="1:11" ht="30" customHeight="1">
      <c r="A12" s="11">
        <v>12</v>
      </c>
      <c r="B12" s="2" t="s">
        <v>28</v>
      </c>
      <c r="C12" s="3" t="s">
        <v>29</v>
      </c>
      <c r="D12" s="4" t="s">
        <v>30</v>
      </c>
      <c r="E12" s="12" t="s">
        <v>29</v>
      </c>
      <c r="F12" s="6">
        <v>1</v>
      </c>
      <c r="G12" s="6">
        <v>0</v>
      </c>
      <c r="H12" s="6">
        <v>5</v>
      </c>
      <c r="I12" s="6">
        <v>0</v>
      </c>
      <c r="J12" s="6">
        <v>0</v>
      </c>
      <c r="K12" s="31"/>
    </row>
    <row r="13" spans="1:11" ht="30" customHeight="1">
      <c r="A13" s="11">
        <v>13</v>
      </c>
      <c r="B13" s="2" t="s">
        <v>31</v>
      </c>
      <c r="C13" s="2" t="s">
        <v>32</v>
      </c>
      <c r="D13" s="4" t="s">
        <v>33</v>
      </c>
      <c r="E13" s="12" t="s">
        <v>32</v>
      </c>
      <c r="F13" s="6">
        <v>0</v>
      </c>
      <c r="G13" s="6">
        <v>22</v>
      </c>
      <c r="H13" s="6">
        <v>0</v>
      </c>
      <c r="I13" s="6">
        <v>0</v>
      </c>
      <c r="J13" s="6">
        <v>0</v>
      </c>
      <c r="K13" s="31"/>
    </row>
    <row r="14" spans="1:11" ht="30" customHeight="1">
      <c r="A14" s="11">
        <v>14</v>
      </c>
      <c r="B14" s="2" t="s">
        <v>159</v>
      </c>
      <c r="C14" s="2" t="s">
        <v>34</v>
      </c>
      <c r="D14" s="4" t="s">
        <v>35</v>
      </c>
      <c r="E14" s="12" t="s">
        <v>36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31"/>
    </row>
    <row r="15" spans="1:11" ht="30" customHeight="1">
      <c r="A15" s="11">
        <v>15</v>
      </c>
      <c r="B15" s="2" t="s">
        <v>37</v>
      </c>
      <c r="C15" s="2" t="s">
        <v>38</v>
      </c>
      <c r="D15" s="4" t="s">
        <v>39</v>
      </c>
      <c r="E15" s="12" t="s">
        <v>38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31"/>
    </row>
    <row r="16" spans="1:11" ht="30" customHeight="1">
      <c r="A16" s="11">
        <v>16</v>
      </c>
      <c r="B16" s="2" t="s">
        <v>40</v>
      </c>
      <c r="C16" s="3" t="s">
        <v>41</v>
      </c>
      <c r="D16" s="4" t="s">
        <v>42</v>
      </c>
      <c r="E16" s="12" t="s">
        <v>41</v>
      </c>
      <c r="F16" s="6">
        <v>3</v>
      </c>
      <c r="G16" s="6">
        <v>0</v>
      </c>
      <c r="H16" s="6">
        <v>0</v>
      </c>
      <c r="I16" s="6">
        <v>0</v>
      </c>
      <c r="J16" s="6">
        <v>0</v>
      </c>
      <c r="K16" s="31"/>
    </row>
    <row r="17" spans="1:11" ht="30" customHeight="1">
      <c r="A17" s="11">
        <v>17</v>
      </c>
      <c r="B17" s="2" t="s">
        <v>43</v>
      </c>
      <c r="C17" s="3" t="s">
        <v>44</v>
      </c>
      <c r="D17" s="4" t="s">
        <v>45</v>
      </c>
      <c r="E17" s="12" t="s">
        <v>44</v>
      </c>
      <c r="F17" s="6">
        <v>26</v>
      </c>
      <c r="G17" s="6">
        <v>0</v>
      </c>
      <c r="H17" s="6">
        <v>5</v>
      </c>
      <c r="I17" s="6">
        <v>0</v>
      </c>
      <c r="J17" s="6">
        <v>2</v>
      </c>
      <c r="K17" s="31"/>
    </row>
    <row r="18" spans="1:11" ht="30" customHeight="1">
      <c r="A18" s="11">
        <v>18</v>
      </c>
      <c r="B18" s="2" t="s">
        <v>46</v>
      </c>
      <c r="C18" s="2" t="s">
        <v>47</v>
      </c>
      <c r="D18" s="4" t="s">
        <v>48</v>
      </c>
      <c r="E18" s="12" t="s">
        <v>47</v>
      </c>
      <c r="F18" s="6">
        <v>0</v>
      </c>
      <c r="G18" s="6">
        <v>0</v>
      </c>
      <c r="H18" s="6">
        <v>0</v>
      </c>
      <c r="I18" s="6">
        <v>0</v>
      </c>
      <c r="J18" s="6">
        <v>2</v>
      </c>
      <c r="K18" s="31"/>
    </row>
    <row r="19" spans="1:11" ht="30" customHeight="1">
      <c r="A19" s="11">
        <v>19</v>
      </c>
      <c r="B19" s="2" t="s">
        <v>49</v>
      </c>
      <c r="C19" s="3" t="s">
        <v>50</v>
      </c>
      <c r="D19" s="4" t="s">
        <v>51</v>
      </c>
      <c r="E19" s="12" t="s">
        <v>50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31"/>
    </row>
    <row r="20" spans="1:11" ht="30" customHeight="1">
      <c r="A20" s="11">
        <v>20</v>
      </c>
      <c r="B20" s="2" t="s">
        <v>52</v>
      </c>
      <c r="C20" s="3" t="s">
        <v>53</v>
      </c>
      <c r="D20" s="4" t="s">
        <v>54</v>
      </c>
      <c r="E20" s="12" t="s">
        <v>53</v>
      </c>
      <c r="F20" s="6">
        <v>1</v>
      </c>
      <c r="G20" s="6">
        <v>0</v>
      </c>
      <c r="H20" s="6">
        <v>0</v>
      </c>
      <c r="I20" s="6">
        <v>0</v>
      </c>
      <c r="J20" s="6">
        <v>0</v>
      </c>
      <c r="K20" s="31"/>
    </row>
    <row r="21" spans="1:11" ht="30" customHeight="1">
      <c r="A21" s="11">
        <v>21</v>
      </c>
      <c r="B21" s="2" t="s">
        <v>55</v>
      </c>
      <c r="C21" s="3" t="s">
        <v>56</v>
      </c>
      <c r="D21" s="4" t="s">
        <v>57</v>
      </c>
      <c r="E21" s="12" t="s">
        <v>56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31"/>
    </row>
    <row r="22" spans="1:11" ht="30" customHeight="1">
      <c r="A22" s="11">
        <v>23</v>
      </c>
      <c r="B22" s="2" t="s">
        <v>58</v>
      </c>
      <c r="C22" s="3" t="s">
        <v>59</v>
      </c>
      <c r="D22" s="4" t="s">
        <v>60</v>
      </c>
      <c r="E22" s="12" t="s">
        <v>59</v>
      </c>
      <c r="F22" s="6">
        <v>0</v>
      </c>
      <c r="G22" s="6">
        <v>0</v>
      </c>
      <c r="H22" s="6">
        <v>0</v>
      </c>
      <c r="I22" s="6">
        <v>2</v>
      </c>
      <c r="J22" s="6">
        <v>0</v>
      </c>
      <c r="K22" s="31"/>
    </row>
    <row r="23" spans="1:11" ht="30" customHeight="1">
      <c r="A23" s="11">
        <v>25</v>
      </c>
      <c r="B23" s="2" t="s">
        <v>61</v>
      </c>
      <c r="C23" s="3" t="s">
        <v>62</v>
      </c>
      <c r="D23" s="4">
        <v>9720911674</v>
      </c>
      <c r="E23" s="12" t="s">
        <v>62</v>
      </c>
      <c r="F23" s="6">
        <v>2</v>
      </c>
      <c r="G23" s="6">
        <v>0</v>
      </c>
      <c r="H23" s="6">
        <v>2</v>
      </c>
      <c r="I23" s="6">
        <v>0</v>
      </c>
      <c r="J23" s="6">
        <v>0</v>
      </c>
      <c r="K23" s="31"/>
    </row>
    <row r="24" spans="1:11" ht="30" customHeight="1">
      <c r="A24" s="11">
        <v>26</v>
      </c>
      <c r="B24" s="2" t="s">
        <v>63</v>
      </c>
      <c r="C24" s="3" t="s">
        <v>64</v>
      </c>
      <c r="D24" s="4">
        <v>7821413161</v>
      </c>
      <c r="E24" s="12" t="s">
        <v>64</v>
      </c>
      <c r="F24" s="6">
        <v>0</v>
      </c>
      <c r="G24" s="6">
        <v>2</v>
      </c>
      <c r="H24" s="6">
        <v>0</v>
      </c>
      <c r="I24" s="6">
        <v>0</v>
      </c>
      <c r="J24" s="6">
        <v>0</v>
      </c>
      <c r="K24" s="31"/>
    </row>
    <row r="25" spans="1:11" ht="30" customHeight="1">
      <c r="A25" s="11">
        <v>27</v>
      </c>
      <c r="B25" s="2" t="s">
        <v>65</v>
      </c>
      <c r="C25" s="3" t="s">
        <v>66</v>
      </c>
      <c r="D25" s="4">
        <v>7811619837</v>
      </c>
      <c r="E25" s="12" t="s">
        <v>66</v>
      </c>
      <c r="F25" s="6">
        <v>0</v>
      </c>
      <c r="G25" s="6">
        <v>0</v>
      </c>
      <c r="H25" s="6">
        <v>0</v>
      </c>
      <c r="I25" s="6">
        <v>4</v>
      </c>
      <c r="J25" s="6">
        <v>0</v>
      </c>
      <c r="K25" s="31"/>
    </row>
    <row r="26" spans="1:11" ht="30" customHeight="1">
      <c r="A26" s="11">
        <v>28</v>
      </c>
      <c r="B26" s="2" t="s">
        <v>67</v>
      </c>
      <c r="C26" s="3" t="s">
        <v>68</v>
      </c>
      <c r="D26" s="4">
        <v>7781350016</v>
      </c>
      <c r="E26" s="12" t="s">
        <v>68</v>
      </c>
      <c r="F26" s="6">
        <v>0</v>
      </c>
      <c r="G26" s="6">
        <v>0</v>
      </c>
      <c r="H26" s="6">
        <v>15</v>
      </c>
      <c r="I26" s="6">
        <v>0</v>
      </c>
      <c r="J26" s="6">
        <v>2</v>
      </c>
      <c r="K26" s="31"/>
    </row>
    <row r="27" spans="1:11" ht="30" customHeight="1">
      <c r="A27" s="11">
        <v>29</v>
      </c>
      <c r="B27" s="2" t="s">
        <v>69</v>
      </c>
      <c r="C27" s="3" t="s">
        <v>70</v>
      </c>
      <c r="D27" s="4">
        <v>7772754458</v>
      </c>
      <c r="E27" s="12" t="s">
        <v>70</v>
      </c>
      <c r="F27" s="6">
        <v>0</v>
      </c>
      <c r="G27" s="6">
        <v>0</v>
      </c>
      <c r="H27" s="6">
        <v>0</v>
      </c>
      <c r="I27" s="6">
        <v>6</v>
      </c>
      <c r="J27" s="6">
        <v>1</v>
      </c>
      <c r="K27" s="31"/>
    </row>
    <row r="28" spans="1:11" ht="30" customHeight="1">
      <c r="A28" s="11">
        <v>30</v>
      </c>
      <c r="B28" s="2" t="s">
        <v>71</v>
      </c>
      <c r="C28" s="3" t="s">
        <v>72</v>
      </c>
      <c r="D28" s="4">
        <v>7642088394</v>
      </c>
      <c r="E28" s="12" t="s">
        <v>72</v>
      </c>
      <c r="F28" s="6">
        <v>0</v>
      </c>
      <c r="G28" s="6">
        <v>0</v>
      </c>
      <c r="H28" s="6">
        <v>5</v>
      </c>
      <c r="I28" s="6">
        <v>0</v>
      </c>
      <c r="J28" s="6">
        <v>1</v>
      </c>
      <c r="K28" s="31"/>
    </row>
    <row r="29" spans="1:11" ht="30" customHeight="1">
      <c r="A29" s="11">
        <v>31</v>
      </c>
      <c r="B29" s="2" t="s">
        <v>73</v>
      </c>
      <c r="C29" s="3" t="s">
        <v>74</v>
      </c>
      <c r="D29" s="4">
        <v>7631748697</v>
      </c>
      <c r="E29" s="12" t="s">
        <v>74</v>
      </c>
      <c r="F29" s="6">
        <v>1</v>
      </c>
      <c r="G29" s="6">
        <v>0</v>
      </c>
      <c r="H29" s="6">
        <v>3</v>
      </c>
      <c r="I29" s="6">
        <v>0</v>
      </c>
      <c r="J29" s="6">
        <v>1</v>
      </c>
      <c r="K29" s="31"/>
    </row>
    <row r="30" spans="1:11" ht="30" customHeight="1">
      <c r="A30" s="11">
        <v>32</v>
      </c>
      <c r="B30" s="2" t="s">
        <v>75</v>
      </c>
      <c r="C30" s="3" t="s">
        <v>76</v>
      </c>
      <c r="D30" s="4">
        <v>7842008454</v>
      </c>
      <c r="E30" s="12" t="s">
        <v>76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31"/>
    </row>
    <row r="31" spans="1:11" ht="30" customHeight="1">
      <c r="A31" s="11">
        <v>33</v>
      </c>
      <c r="B31" s="2" t="s">
        <v>77</v>
      </c>
      <c r="C31" s="3" t="s">
        <v>78</v>
      </c>
      <c r="D31" s="4">
        <v>6961598326</v>
      </c>
      <c r="E31" s="12" t="s">
        <v>78</v>
      </c>
      <c r="F31" s="6">
        <v>1</v>
      </c>
      <c r="G31" s="6">
        <v>0</v>
      </c>
      <c r="H31" s="6">
        <v>5</v>
      </c>
      <c r="I31" s="6">
        <v>0</v>
      </c>
      <c r="J31" s="6">
        <v>0</v>
      </c>
      <c r="K31" s="31"/>
    </row>
    <row r="32" spans="1:11" ht="30" customHeight="1">
      <c r="A32" s="11">
        <v>34</v>
      </c>
      <c r="B32" s="2" t="s">
        <v>79</v>
      </c>
      <c r="C32" s="3" t="s">
        <v>80</v>
      </c>
      <c r="D32" s="4" t="s">
        <v>81</v>
      </c>
      <c r="E32" s="12" t="s">
        <v>80</v>
      </c>
      <c r="F32" s="6">
        <v>0</v>
      </c>
      <c r="G32" s="6">
        <v>0</v>
      </c>
      <c r="H32" s="6">
        <v>0</v>
      </c>
      <c r="I32" s="6">
        <v>2</v>
      </c>
      <c r="J32" s="6">
        <v>0</v>
      </c>
      <c r="K32" s="31"/>
    </row>
    <row r="33" spans="1:11" ht="30" customHeight="1">
      <c r="A33" s="11">
        <v>35</v>
      </c>
      <c r="B33" s="2" t="s">
        <v>82</v>
      </c>
      <c r="C33" s="3" t="s">
        <v>83</v>
      </c>
      <c r="D33" s="4">
        <v>6172189328</v>
      </c>
      <c r="E33" s="12" t="s">
        <v>83</v>
      </c>
      <c r="F33" s="6">
        <v>1</v>
      </c>
      <c r="G33" s="6">
        <v>0</v>
      </c>
      <c r="H33" s="6">
        <v>0</v>
      </c>
      <c r="I33" s="6">
        <v>4</v>
      </c>
      <c r="J33" s="6">
        <v>0</v>
      </c>
      <c r="K33" s="31"/>
    </row>
    <row r="34" spans="1:11" ht="30" customHeight="1">
      <c r="A34" s="11">
        <v>36</v>
      </c>
      <c r="B34" s="2" t="s">
        <v>84</v>
      </c>
      <c r="C34" s="3" t="s">
        <v>85</v>
      </c>
      <c r="D34" s="4" t="s">
        <v>86</v>
      </c>
      <c r="E34" s="12" t="s">
        <v>85</v>
      </c>
      <c r="F34" s="6">
        <v>0</v>
      </c>
      <c r="G34" s="6">
        <v>0</v>
      </c>
      <c r="H34" s="6">
        <v>0</v>
      </c>
      <c r="I34" s="6">
        <v>4</v>
      </c>
      <c r="J34" s="6">
        <v>0</v>
      </c>
      <c r="K34" s="31"/>
    </row>
    <row r="35" spans="1:11" ht="30" customHeight="1">
      <c r="A35" s="11">
        <v>37</v>
      </c>
      <c r="B35" s="2" t="s">
        <v>87</v>
      </c>
      <c r="C35" s="3" t="s">
        <v>88</v>
      </c>
      <c r="D35" s="4" t="s">
        <v>89</v>
      </c>
      <c r="E35" s="12" t="s">
        <v>88</v>
      </c>
      <c r="F35" s="6">
        <v>5</v>
      </c>
      <c r="G35" s="6">
        <v>0</v>
      </c>
      <c r="H35" s="6">
        <v>1</v>
      </c>
      <c r="I35" s="6">
        <v>0</v>
      </c>
      <c r="J35" s="6">
        <v>1</v>
      </c>
      <c r="K35" s="31"/>
    </row>
    <row r="36" spans="1:11" ht="30" customHeight="1">
      <c r="A36" s="11">
        <v>38</v>
      </c>
      <c r="B36" s="2" t="s">
        <v>90</v>
      </c>
      <c r="C36" s="3" t="s">
        <v>91</v>
      </c>
      <c r="D36" s="4" t="s">
        <v>92</v>
      </c>
      <c r="E36" s="12" t="s">
        <v>91</v>
      </c>
      <c r="F36" s="6">
        <v>2</v>
      </c>
      <c r="G36" s="6">
        <v>0</v>
      </c>
      <c r="H36" s="6">
        <v>4</v>
      </c>
      <c r="I36" s="6">
        <v>7</v>
      </c>
      <c r="J36" s="6">
        <v>0</v>
      </c>
      <c r="K36" s="31"/>
    </row>
    <row r="37" spans="1:11" ht="30" customHeight="1">
      <c r="A37" s="11">
        <v>39</v>
      </c>
      <c r="B37" s="2" t="s">
        <v>93</v>
      </c>
      <c r="C37" s="2" t="s">
        <v>94</v>
      </c>
      <c r="D37" s="4" t="s">
        <v>95</v>
      </c>
      <c r="E37" s="12" t="s">
        <v>96</v>
      </c>
      <c r="F37" s="6">
        <v>4</v>
      </c>
      <c r="G37" s="6">
        <v>7</v>
      </c>
      <c r="H37" s="6">
        <v>0</v>
      </c>
      <c r="I37" s="6">
        <v>3</v>
      </c>
      <c r="J37" s="6">
        <v>0</v>
      </c>
      <c r="K37" s="31"/>
    </row>
    <row r="38" spans="1:11" ht="30" customHeight="1">
      <c r="A38" s="11">
        <v>40</v>
      </c>
      <c r="B38" s="2" t="s">
        <v>97</v>
      </c>
      <c r="C38" s="3" t="s">
        <v>98</v>
      </c>
      <c r="D38" s="4" t="s">
        <v>99</v>
      </c>
      <c r="E38" s="12" t="s">
        <v>98</v>
      </c>
      <c r="F38" s="6">
        <v>0</v>
      </c>
      <c r="G38" s="6">
        <v>0</v>
      </c>
      <c r="H38" s="6">
        <v>0</v>
      </c>
      <c r="I38" s="6">
        <v>4</v>
      </c>
      <c r="J38" s="6">
        <v>0</v>
      </c>
      <c r="K38" s="31"/>
    </row>
    <row r="39" spans="1:11" ht="30" customHeight="1">
      <c r="A39" s="11">
        <v>41</v>
      </c>
      <c r="B39" s="2" t="s">
        <v>100</v>
      </c>
      <c r="C39" s="2" t="s">
        <v>101</v>
      </c>
      <c r="D39" s="4" t="s">
        <v>102</v>
      </c>
      <c r="E39" s="12" t="s">
        <v>103</v>
      </c>
      <c r="F39" s="6">
        <v>0</v>
      </c>
      <c r="G39" s="6">
        <v>1</v>
      </c>
      <c r="H39" s="6">
        <v>0</v>
      </c>
      <c r="I39" s="6">
        <v>4</v>
      </c>
      <c r="J39" s="6">
        <v>0</v>
      </c>
      <c r="K39" s="31"/>
    </row>
    <row r="40" spans="1:11" ht="30" customHeight="1">
      <c r="A40" s="11">
        <v>42</v>
      </c>
      <c r="B40" s="2" t="s">
        <v>104</v>
      </c>
      <c r="C40" s="3" t="s">
        <v>105</v>
      </c>
      <c r="D40" s="4">
        <v>7871808424</v>
      </c>
      <c r="E40" s="12" t="s">
        <v>105</v>
      </c>
      <c r="F40" s="6">
        <v>0</v>
      </c>
      <c r="G40" s="6">
        <v>0</v>
      </c>
      <c r="H40" s="6">
        <v>0</v>
      </c>
      <c r="I40" s="6">
        <v>2</v>
      </c>
      <c r="J40" s="6">
        <v>1</v>
      </c>
      <c r="K40" s="31"/>
    </row>
    <row r="41" spans="1:11" ht="30" customHeight="1">
      <c r="A41" s="11">
        <v>43</v>
      </c>
      <c r="B41" s="2" t="s">
        <v>106</v>
      </c>
      <c r="C41" s="3" t="s">
        <v>107</v>
      </c>
      <c r="D41" s="4" t="s">
        <v>108</v>
      </c>
      <c r="E41" s="12" t="s">
        <v>109</v>
      </c>
      <c r="F41" s="6">
        <v>0</v>
      </c>
      <c r="G41" s="6">
        <v>0</v>
      </c>
      <c r="H41" s="6">
        <v>3</v>
      </c>
      <c r="I41" s="6">
        <v>7</v>
      </c>
      <c r="J41" s="6">
        <v>1</v>
      </c>
      <c r="K41" s="31"/>
    </row>
    <row r="42" spans="1:11" ht="30" customHeight="1">
      <c r="A42" s="11">
        <v>44</v>
      </c>
      <c r="B42" s="2" t="s">
        <v>110</v>
      </c>
      <c r="C42" s="3" t="s">
        <v>111</v>
      </c>
      <c r="D42" s="4" t="s">
        <v>112</v>
      </c>
      <c r="E42" s="12" t="s">
        <v>111</v>
      </c>
      <c r="F42" s="6">
        <v>3</v>
      </c>
      <c r="G42" s="6">
        <v>0</v>
      </c>
      <c r="H42" s="6">
        <v>1</v>
      </c>
      <c r="I42" s="6">
        <v>0</v>
      </c>
      <c r="J42" s="6">
        <v>0</v>
      </c>
      <c r="K42" s="31"/>
    </row>
    <row r="43" spans="1:11" ht="30" customHeight="1">
      <c r="A43" s="11">
        <v>45</v>
      </c>
      <c r="B43" s="2" t="s">
        <v>113</v>
      </c>
      <c r="C43" s="3" t="s">
        <v>114</v>
      </c>
      <c r="D43" s="4" t="s">
        <v>115</v>
      </c>
      <c r="E43" s="12" t="s">
        <v>114</v>
      </c>
      <c r="F43" s="6">
        <v>0</v>
      </c>
      <c r="G43" s="6">
        <v>0</v>
      </c>
      <c r="H43" s="6">
        <v>3</v>
      </c>
      <c r="I43" s="6">
        <v>0</v>
      </c>
      <c r="J43" s="6">
        <v>0</v>
      </c>
      <c r="K43" s="31"/>
    </row>
    <row r="44" spans="1:11" ht="30" customHeight="1">
      <c r="A44" s="11">
        <v>46</v>
      </c>
      <c r="B44" s="2" t="s">
        <v>116</v>
      </c>
      <c r="C44" s="3" t="s">
        <v>117</v>
      </c>
      <c r="D44" s="4" t="s">
        <v>118</v>
      </c>
      <c r="E44" s="12" t="s">
        <v>117</v>
      </c>
      <c r="F44" s="6">
        <v>2</v>
      </c>
      <c r="G44" s="6">
        <v>0</v>
      </c>
      <c r="H44" s="6">
        <v>12</v>
      </c>
      <c r="I44" s="6">
        <v>0</v>
      </c>
      <c r="J44" s="6">
        <v>0</v>
      </c>
      <c r="K44" s="31"/>
    </row>
    <row r="45" spans="1:11" ht="30" customHeight="1">
      <c r="A45" s="11">
        <v>47</v>
      </c>
      <c r="B45" s="2" t="s">
        <v>119</v>
      </c>
      <c r="C45" s="3" t="s">
        <v>120</v>
      </c>
      <c r="D45" s="4" t="s">
        <v>121</v>
      </c>
      <c r="E45" s="12" t="s">
        <v>120</v>
      </c>
      <c r="F45" s="6">
        <v>0</v>
      </c>
      <c r="G45" s="6">
        <v>0</v>
      </c>
      <c r="H45" s="6">
        <v>0</v>
      </c>
      <c r="I45" s="6">
        <v>4</v>
      </c>
      <c r="J45" s="6">
        <v>1</v>
      </c>
      <c r="K45" s="31"/>
    </row>
    <row r="46" spans="1:11" ht="30" customHeight="1">
      <c r="A46" s="11">
        <v>48</v>
      </c>
      <c r="B46" s="2" t="s">
        <v>122</v>
      </c>
      <c r="C46" s="3" t="s">
        <v>123</v>
      </c>
      <c r="D46" s="4" t="s">
        <v>124</v>
      </c>
      <c r="E46" s="12" t="s">
        <v>123</v>
      </c>
      <c r="F46" s="6">
        <v>2</v>
      </c>
      <c r="G46" s="6">
        <v>0</v>
      </c>
      <c r="H46" s="6">
        <v>5</v>
      </c>
      <c r="I46" s="6">
        <v>1</v>
      </c>
      <c r="J46" s="6">
        <v>0</v>
      </c>
      <c r="K46" s="31"/>
    </row>
    <row r="47" spans="1:11" ht="30" customHeight="1">
      <c r="A47" s="11">
        <v>49</v>
      </c>
      <c r="B47" s="2" t="s">
        <v>125</v>
      </c>
      <c r="C47" s="3" t="s">
        <v>126</v>
      </c>
      <c r="D47" s="4" t="s">
        <v>127</v>
      </c>
      <c r="E47" s="12" t="s">
        <v>126</v>
      </c>
      <c r="F47" s="6">
        <v>2</v>
      </c>
      <c r="G47" s="6">
        <v>0</v>
      </c>
      <c r="H47" s="6">
        <v>2</v>
      </c>
      <c r="I47" s="6">
        <v>0</v>
      </c>
      <c r="J47" s="6">
        <v>0</v>
      </c>
      <c r="K47" s="31"/>
    </row>
    <row r="48" spans="1:11" ht="30" customHeight="1">
      <c r="A48" s="11">
        <v>50</v>
      </c>
      <c r="B48" s="2" t="s">
        <v>128</v>
      </c>
      <c r="C48" s="3" t="s">
        <v>129</v>
      </c>
      <c r="D48" s="4" t="s">
        <v>130</v>
      </c>
      <c r="E48" s="12" t="s">
        <v>129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31"/>
    </row>
    <row r="49" spans="1:11" ht="30" customHeight="1">
      <c r="A49" s="11">
        <v>51</v>
      </c>
      <c r="B49" s="2" t="s">
        <v>131</v>
      </c>
      <c r="C49" s="3" t="s">
        <v>132</v>
      </c>
      <c r="D49" s="4" t="s">
        <v>133</v>
      </c>
      <c r="E49" s="12" t="s">
        <v>132</v>
      </c>
      <c r="F49" s="6">
        <v>0</v>
      </c>
      <c r="G49" s="6">
        <v>2</v>
      </c>
      <c r="H49" s="6">
        <v>0</v>
      </c>
      <c r="I49" s="6">
        <v>2</v>
      </c>
      <c r="J49" s="6">
        <v>0</v>
      </c>
      <c r="K49" s="31"/>
    </row>
    <row r="50" spans="1:11" ht="30" customHeight="1">
      <c r="A50" s="11">
        <v>52</v>
      </c>
      <c r="B50" s="2" t="s">
        <v>134</v>
      </c>
      <c r="C50" s="3" t="s">
        <v>135</v>
      </c>
      <c r="D50" s="4" t="s">
        <v>136</v>
      </c>
      <c r="E50" s="12" t="s">
        <v>135</v>
      </c>
      <c r="F50" s="6">
        <v>0</v>
      </c>
      <c r="G50" s="6">
        <v>7</v>
      </c>
      <c r="H50" s="6">
        <v>0</v>
      </c>
      <c r="I50" s="6">
        <v>1</v>
      </c>
      <c r="J50" s="6">
        <v>0</v>
      </c>
      <c r="K50" s="31"/>
    </row>
    <row r="51" spans="1:11" ht="30" customHeight="1">
      <c r="A51" s="11">
        <v>53</v>
      </c>
      <c r="B51" s="2" t="s">
        <v>137</v>
      </c>
      <c r="C51" s="3" t="s">
        <v>138</v>
      </c>
      <c r="D51" s="4" t="s">
        <v>139</v>
      </c>
      <c r="E51" s="12" t="s">
        <v>138</v>
      </c>
      <c r="F51" s="6">
        <v>2</v>
      </c>
      <c r="G51" s="6">
        <v>0</v>
      </c>
      <c r="H51" s="6">
        <v>3</v>
      </c>
      <c r="I51" s="6">
        <v>0</v>
      </c>
      <c r="J51" s="6">
        <v>0</v>
      </c>
      <c r="K51" s="31"/>
    </row>
    <row r="52" spans="1:11" ht="30" customHeight="1">
      <c r="A52" s="11">
        <v>54</v>
      </c>
      <c r="B52" s="2" t="s">
        <v>140</v>
      </c>
      <c r="C52" s="3" t="s">
        <v>141</v>
      </c>
      <c r="D52" s="4" t="s">
        <v>142</v>
      </c>
      <c r="E52" s="12" t="s">
        <v>141</v>
      </c>
      <c r="F52" s="6">
        <v>6</v>
      </c>
      <c r="G52" s="6">
        <v>0</v>
      </c>
      <c r="H52" s="6">
        <v>2</v>
      </c>
      <c r="I52" s="6">
        <v>0</v>
      </c>
      <c r="J52" s="6">
        <v>1</v>
      </c>
      <c r="K52" s="31"/>
    </row>
    <row r="53" spans="1:11" ht="30" customHeight="1">
      <c r="A53" s="11">
        <v>55</v>
      </c>
      <c r="B53" s="2" t="s">
        <v>143</v>
      </c>
      <c r="C53" s="3" t="s">
        <v>144</v>
      </c>
      <c r="D53" s="4" t="s">
        <v>145</v>
      </c>
      <c r="E53" s="12" t="s">
        <v>144</v>
      </c>
      <c r="F53" s="6">
        <v>3</v>
      </c>
      <c r="G53" s="6">
        <v>1</v>
      </c>
      <c r="H53" s="6">
        <v>4</v>
      </c>
      <c r="I53" s="6">
        <v>1</v>
      </c>
      <c r="J53" s="6">
        <v>1</v>
      </c>
      <c r="K53" s="31"/>
    </row>
    <row r="54" spans="1:11" ht="30" customHeight="1">
      <c r="A54" s="11">
        <v>56</v>
      </c>
      <c r="B54" s="2" t="s">
        <v>146</v>
      </c>
      <c r="C54" s="3" t="s">
        <v>147</v>
      </c>
      <c r="D54" s="4">
        <v>7891692746</v>
      </c>
      <c r="E54" s="12" t="s">
        <v>147</v>
      </c>
      <c r="F54" s="6">
        <v>1</v>
      </c>
      <c r="G54" s="6">
        <v>0</v>
      </c>
      <c r="H54" s="6">
        <v>1</v>
      </c>
      <c r="I54" s="6">
        <v>0</v>
      </c>
      <c r="J54" s="6">
        <v>0</v>
      </c>
      <c r="K54" s="31"/>
    </row>
    <row r="55" spans="1:11" ht="30" customHeight="1">
      <c r="A55" s="11">
        <v>57</v>
      </c>
      <c r="B55" s="2" t="s">
        <v>148</v>
      </c>
      <c r="C55" s="3" t="s">
        <v>149</v>
      </c>
      <c r="D55" s="4" t="s">
        <v>150</v>
      </c>
      <c r="E55" s="12" t="s">
        <v>149</v>
      </c>
      <c r="F55" s="6">
        <v>0</v>
      </c>
      <c r="G55" s="6">
        <v>4</v>
      </c>
      <c r="H55" s="6">
        <v>1</v>
      </c>
      <c r="I55" s="6">
        <v>1</v>
      </c>
      <c r="J55" s="6">
        <v>0</v>
      </c>
      <c r="K55" s="31"/>
    </row>
    <row r="56" spans="1:11" ht="30" customHeight="1" thickBot="1">
      <c r="A56" s="15">
        <v>58</v>
      </c>
      <c r="B56" s="16" t="s">
        <v>151</v>
      </c>
      <c r="C56" s="17" t="s">
        <v>152</v>
      </c>
      <c r="D56" s="18" t="s">
        <v>153</v>
      </c>
      <c r="E56" s="19" t="s">
        <v>152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31"/>
    </row>
    <row r="57" spans="1:11" ht="30" customHeight="1" thickBot="1">
      <c r="A57" s="20">
        <v>60</v>
      </c>
      <c r="B57" s="21" t="s">
        <v>154</v>
      </c>
      <c r="C57" s="22" t="s">
        <v>155</v>
      </c>
      <c r="D57" s="23">
        <v>7781346888</v>
      </c>
      <c r="E57" s="24" t="s">
        <v>156</v>
      </c>
      <c r="F57" s="25">
        <v>0</v>
      </c>
      <c r="G57" s="26">
        <v>0</v>
      </c>
      <c r="H57" s="26">
        <v>0</v>
      </c>
      <c r="I57" s="26">
        <v>0</v>
      </c>
      <c r="J57" s="33">
        <v>0</v>
      </c>
      <c r="K57" s="31"/>
    </row>
    <row r="58" spans="1:11" ht="24.95" customHeight="1" thickBot="1">
      <c r="A58" s="1"/>
      <c r="B58" s="1"/>
      <c r="C58" s="1"/>
      <c r="D58" s="1"/>
      <c r="E58" s="10" t="s">
        <v>157</v>
      </c>
      <c r="F58" s="28">
        <f>SUM(F4:F57)</f>
        <v>68</v>
      </c>
      <c r="G58" s="27">
        <f t="shared" ref="G58:I58" si="0">SUM(G4:G57)</f>
        <v>51</v>
      </c>
      <c r="H58" s="27">
        <f t="shared" si="0"/>
        <v>84</v>
      </c>
      <c r="I58" s="27">
        <f t="shared" si="0"/>
        <v>74</v>
      </c>
      <c r="J58" s="33">
        <f t="shared" ref="J58" si="1">SUM(J4:J57)</f>
        <v>15</v>
      </c>
      <c r="K58" s="32"/>
    </row>
  </sheetData>
  <mergeCells count="7">
    <mergeCell ref="C9:D9"/>
    <mergeCell ref="F2:J2"/>
    <mergeCell ref="A1:A3"/>
    <mergeCell ref="B1:B3"/>
    <mergeCell ref="E1:E3"/>
    <mergeCell ref="C1:C3"/>
    <mergeCell ref="D1:D3"/>
  </mergeCells>
  <conditionalFormatting sqref="F4:AI57">
    <cfRule type="cellIs" dxfId="1" priority="9" operator="notEqual">
      <formula>0</formula>
    </cfRule>
    <cfRule type="cellIs" dxfId="0" priority="10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42" orientation="landscape" r:id="rId1"/>
  <headerFooter>
    <oddHeader>&amp;C&amp;G
Załącznik nr B7 do OPZ - Wykaz ilości sprzętu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ilości sprzętu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2021-01-05T11:27:20Z</dcterms:modified>
</cp:coreProperties>
</file>